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activeTab="11"/>
  </bookViews>
  <sheets>
    <sheet name="ianuarie" sheetId="1" r:id="rId1"/>
    <sheet name="februarie" sheetId="2" r:id="rId2"/>
    <sheet name="martie" sheetId="7" r:id="rId3"/>
    <sheet name="aprilie" sheetId="6" r:id="rId4"/>
    <sheet name="mai" sheetId="5" r:id="rId5"/>
    <sheet name="iunie" sheetId="4" r:id="rId6"/>
    <sheet name="iulie" sheetId="10" r:id="rId7"/>
    <sheet name="august" sheetId="9" r:id="rId8"/>
    <sheet name="septembrie" sheetId="8" r:id="rId9"/>
    <sheet name="octombrie" sheetId="3" r:id="rId10"/>
    <sheet name="noiembrie" sheetId="12" r:id="rId11"/>
    <sheet name="decembrie" sheetId="13" r:id="rId12"/>
  </sheets>
  <calcPr calcId="125725"/>
</workbook>
</file>

<file path=xl/calcChain.xml><?xml version="1.0" encoding="utf-8"?>
<calcChain xmlns="http://schemas.openxmlformats.org/spreadsheetml/2006/main">
  <c r="L192" i="13"/>
  <c r="K190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92" s="1"/>
  <c r="G192" s="1"/>
  <c r="L192" i="12"/>
  <c r="K190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92" s="1"/>
  <c r="L193" i="3"/>
  <c r="L158" i="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58" s="1"/>
  <c r="G158" s="1"/>
  <c r="K188" i="9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90" s="1"/>
  <c r="G190" s="1"/>
  <c r="L168" i="10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L170" i="5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J170" s="1"/>
  <c r="G170" s="1"/>
  <c r="L173" i="6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J173" s="1"/>
  <c r="L172" i="7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K170" i="2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7" i="1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J169" s="1"/>
  <c r="G169" s="1"/>
  <c r="G192" i="12" l="1"/>
  <c r="G173" i="6"/>
</calcChain>
</file>

<file path=xl/sharedStrings.xml><?xml version="1.0" encoding="utf-8"?>
<sst xmlns="http://schemas.openxmlformats.org/spreadsheetml/2006/main" count="6864" uniqueCount="662">
  <si>
    <t>CASA DE ASIGURARI DE SANATATE MURES</t>
  </si>
  <si>
    <t>CENTRALIZATOR SERVICII MEDICALE AMBULATOR DE SPECIALITATE</t>
  </si>
  <si>
    <t xml:space="preserve"> PENTRU  SERVICII MEDICALE AMBULATOR DE SPECIALITATE</t>
  </si>
  <si>
    <t>LUNA IANUARIE 2016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</si>
  <si>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</si>
  <si>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</si>
  <si>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</si>
  <si>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</si>
  <si>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</si>
  <si>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</si>
  <si>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</si>
  <si>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</si>
  <si>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</si>
  <si>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</si>
  <si>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20008688</t>
  </si>
  <si>
    <t>CAB.MED.IND.MEDICINA INTERNA DR.VAIDA ROZALIA</t>
  </si>
  <si>
    <t>10/11</t>
  </si>
  <si>
    <t>19</t>
  </si>
  <si>
    <t/>
  </si>
  <si>
    <t>Cont bancar: RO11RNCB0188034817230001, BANCA COMERCIALA ROMANA - TIRGU MURES</t>
  </si>
  <si>
    <t>2610501</t>
  </si>
  <si>
    <t>SC COSAMEXT SRL</t>
  </si>
  <si>
    <t>102/11</t>
  </si>
  <si>
    <t>55</t>
  </si>
  <si>
    <t>Cont bancar: RO75TREZ4765069XXX001548, TREZ. OP. MUNICIPIUL TIRGU MURES</t>
  </si>
  <si>
    <t>23238410</t>
  </si>
  <si>
    <t>CAB.MED.IND. PSIHIATRIE DR. SUCIU CSILLA</t>
  </si>
  <si>
    <t>105/11</t>
  </si>
  <si>
    <t>18</t>
  </si>
  <si>
    <t>Cont bancar: RO54INGB0000999901607035, ING BANK Ag. Tg. Mures, Târgu Mureş</t>
  </si>
  <si>
    <t>21104918</t>
  </si>
  <si>
    <t>SC MEDIAB SRL</t>
  </si>
  <si>
    <t>109/11</t>
  </si>
  <si>
    <t>Cont bancar: RO54TREZ4765069XXX008425, TREZ. OP. MUNICIPIUL TIRGU MURES</t>
  </si>
  <si>
    <t>4323314</t>
  </si>
  <si>
    <t>SPITALUL ORASENESC SG. DE PADURE</t>
  </si>
  <si>
    <t>10A/11</t>
  </si>
  <si>
    <t>58</t>
  </si>
  <si>
    <t>Cont bancar: RO20TREZ48221F332100XXXX, TREZORERIE OPERATIVA SOVATA</t>
  </si>
  <si>
    <t>26543213</t>
  </si>
  <si>
    <t>CAB.MED.IND.PSIHIATRIE-DR.POP MARIA</t>
  </si>
  <si>
    <t>110/11</t>
  </si>
  <si>
    <t>Cont bancar: RO71RNCB0190114928650001, BANCA COMERCIALA ROMANA - REGHIN</t>
  </si>
  <si>
    <t>22911789</t>
  </si>
  <si>
    <t>CAB.MED.IND ORL - DR. TIRCOVEANU CARMINA</t>
  </si>
  <si>
    <t>114/11</t>
  </si>
  <si>
    <t>96</t>
  </si>
  <si>
    <t>Cont bancar: RO55RZBR0000060010080904, RAIFFEISENBANK ROMANIA - SIGHISOARA</t>
  </si>
  <si>
    <t>24112460</t>
  </si>
  <si>
    <t>CAB.MED.IND PEDIATRIE-DR. GHEICEANU SVETLANA</t>
  </si>
  <si>
    <t>115/11</t>
  </si>
  <si>
    <t>Cont bancar: RO56RNCB0191102027140001, BANCA COMERCIALA ROMANA - SIGHISOARA</t>
  </si>
  <si>
    <t>25256935</t>
  </si>
  <si>
    <t>SC ENDO-ARTROSCOPIA</t>
  </si>
  <si>
    <t>117/11</t>
  </si>
  <si>
    <t>Cont bancar: RO42TREZ4765069XXX010096, TREZ. OP. MUNICIPIUL TIRGU MURES</t>
  </si>
  <si>
    <t>26734248</t>
  </si>
  <si>
    <t>CAB.MED.IND PSIHIATRIE-DR.KOVACS AGNES</t>
  </si>
  <si>
    <t>119/11</t>
  </si>
  <si>
    <t>Cont bancar: RO29BTRL02701202C81425XX, BANCA TRANSILVANIA - TIRGU MURES</t>
  </si>
  <si>
    <t>26247900</t>
  </si>
  <si>
    <t>CAB.MED.IND.PNEUMOLOGIE-DR.TAR IRMA GABRIELLA</t>
  </si>
  <si>
    <t>120/11</t>
  </si>
  <si>
    <t>Cont bancar: RO39BTRL02701202M19589XX, BANCA TRANSILVANIA - TIRGU MURES</t>
  </si>
  <si>
    <t>26211672</t>
  </si>
  <si>
    <t>ASOCIATIA INSTITUTUL DE PSIHOTERAPIE SI DEZVOLTARE PERSONALA</t>
  </si>
  <si>
    <t>121/11</t>
  </si>
  <si>
    <t>20</t>
  </si>
  <si>
    <t>Cont bancar: RO50BRDE270SV47552672700, BANCA ROMANA DE DEZVOLTARE - TIRGU MURES</t>
  </si>
  <si>
    <t>27981203</t>
  </si>
  <si>
    <t>CAB.MED.IND.PSIHIATRIE-DR.MOLDOVAN TEODORA-CRISTINA</t>
  </si>
  <si>
    <t>122/11</t>
  </si>
  <si>
    <t>Cont bancar: RO59BTRL02701202344567XX, BANCA TRANSILVANIA AGENTIA SIGHISOARA, Sighişoara</t>
  </si>
  <si>
    <t>1197882</t>
  </si>
  <si>
    <t>SC CABIMED SRL</t>
  </si>
  <si>
    <t>123/11</t>
  </si>
  <si>
    <t>Cont bancar: RO63TREZ4765069XXX012531, TREZ. OP. MUNICIPIUL TIRGU MURES</t>
  </si>
  <si>
    <t>23956592</t>
  </si>
  <si>
    <t>SC NOVA VITA HOSPITAL SA</t>
  </si>
  <si>
    <t>126/11</t>
  </si>
  <si>
    <t>200008</t>
  </si>
  <si>
    <t>Cont bancar: RO78TREZ4765069XXX011194, TREZ. OP. MUNICIPIUL TIRGU MURES</t>
  </si>
  <si>
    <t>23745315</t>
  </si>
  <si>
    <t>CAB.MED.IND.NEUROLOGIE-DR.DURUGY IULIA</t>
  </si>
  <si>
    <t>127/11</t>
  </si>
  <si>
    <t>Cont bancar: RO31BTRL02701202C81421XX, BANCA TRANSILVANIA TIRGU MURES</t>
  </si>
  <si>
    <t>19113094</t>
  </si>
  <si>
    <t>SC DENTALTOP SRL</t>
  </si>
  <si>
    <t>129/11</t>
  </si>
  <si>
    <t>22</t>
  </si>
  <si>
    <t>Cont bancar: RO57TREZ4765069XXX006916, TREZ. OP. MUNICIPIUL TIRGU MURES</t>
  </si>
  <si>
    <t>21945457</t>
  </si>
  <si>
    <t>CAB.MED.IND.DIABETOLOGIE DR.MARTON REKA</t>
  </si>
  <si>
    <t>131/11</t>
  </si>
  <si>
    <t>135</t>
  </si>
  <si>
    <t>Cont bancar: RO11BTRL02701202F44719XX, BANCA TRANSILVANIA - TIRGU MURES</t>
  </si>
  <si>
    <t>27665723</t>
  </si>
  <si>
    <t>DR.LASZLO JOZSEF-cab.med.de psihiatrie</t>
  </si>
  <si>
    <t>134/11</t>
  </si>
  <si>
    <t>023</t>
  </si>
  <si>
    <t>Cont bancar: RO60BTRLRONCRT0205948201, TRANSILVANIA TG.MURES</t>
  </si>
  <si>
    <t>4443280</t>
  </si>
  <si>
    <t>SPITALUL GENERAL CF BRASOV</t>
  </si>
  <si>
    <t>135/11</t>
  </si>
  <si>
    <t>04</t>
  </si>
  <si>
    <t>Cont bancar: RO83TREZ13120F332100XXXX, TREZORERIA BRASOV</t>
  </si>
  <si>
    <t>30871090</t>
  </si>
  <si>
    <t>SC NOE PSIHOCENTER SRL</t>
  </si>
  <si>
    <t>136/11</t>
  </si>
  <si>
    <t>Cont bancar: RO06TREZ4765069XXX014139, TREZ. OP. MUNICIPIUL TIRGU MURES</t>
  </si>
  <si>
    <t>26045995</t>
  </si>
  <si>
    <t>CAB.DR.VASILE  LOREDANA - CAB. MED.DE ALERGOLOGIE SI IMUNOLOGIE CLINICA</t>
  </si>
  <si>
    <t>137/11</t>
  </si>
  <si>
    <t>Cont bancar: RO55BRDE270SV87678562700, BRD AGENTIA REGHIN</t>
  </si>
  <si>
    <t>31251231</t>
  </si>
  <si>
    <t>CAB.DR.MĂRCUŞ VIORICA CORINA-cab.med.de psihiatrie</t>
  </si>
  <si>
    <t>139/11</t>
  </si>
  <si>
    <t>Cont bancar: RO23BTRLRONCRT0205039201, TRANSILVANIA TG.MURES</t>
  </si>
  <si>
    <t>32644786</t>
  </si>
  <si>
    <t>CAB. DR. VASS LEVENTE - CAB. MED. DE UROLOGIE</t>
  </si>
  <si>
    <t>141/11</t>
  </si>
  <si>
    <t>Cont bancar: RO09BTRLRONCRT0258979601, BANCA TRANSILVANIA TIRGU MURES</t>
  </si>
  <si>
    <t>16429174</t>
  </si>
  <si>
    <t>SC ACTAMEDICA SRL</t>
  </si>
  <si>
    <t>142/11</t>
  </si>
  <si>
    <t>Cont bancar: RO39TREZ4765069XXX014903, TREZORERIA TG.MURES</t>
  </si>
  <si>
    <t>15240079</t>
  </si>
  <si>
    <t>SC M&amp;N MEDYSERV SRL</t>
  </si>
  <si>
    <t>143/11</t>
  </si>
  <si>
    <t>Cont bancar: RO33TREZ4765069XXX001722, TREZORERIE</t>
  </si>
  <si>
    <t>4234543</t>
  </si>
  <si>
    <t>F-TIA RHEUM-CARE</t>
  </si>
  <si>
    <t>144/11</t>
  </si>
  <si>
    <t>49</t>
  </si>
  <si>
    <t>Cont bancar: RO55BTRL02701205105195XX, BANCA TRANSILVANIA  SUC. CTA.</t>
  </si>
  <si>
    <t>16877780</t>
  </si>
  <si>
    <t>S.C. ADRIA MED SRL</t>
  </si>
  <si>
    <t>145/11</t>
  </si>
  <si>
    <t>Cont bancar: RO18TREZ4765069XXX006066, TREZ. OP. MUNICIPIUL TIRGU MURES</t>
  </si>
  <si>
    <t>30107417</t>
  </si>
  <si>
    <t>CENTRU MEDICAL SONEA NOU SRL</t>
  </si>
  <si>
    <t>146/11</t>
  </si>
  <si>
    <t>Cont bancar: RO35TREZ4765069XXX015460, TREZORERIA TARGU MURES</t>
  </si>
  <si>
    <t>32814139</t>
  </si>
  <si>
    <t>S.C. SANTA VIVA MED SRL</t>
  </si>
  <si>
    <t>147/11</t>
  </si>
  <si>
    <t>0003</t>
  </si>
  <si>
    <t>Cont bancar: RO80TREZ4765069XXX015426, TREZORERIA TG.MURES</t>
  </si>
  <si>
    <t>33087934</t>
  </si>
  <si>
    <t>Dr. SUTEU ADRIANA GABRIELA -cab. med. de psihiatrie</t>
  </si>
  <si>
    <t>148/11</t>
  </si>
  <si>
    <t>12</t>
  </si>
  <si>
    <t>Cont bancar: RO50BTRLRONCRT0253765501, TRANSILVANIA TG.MURES</t>
  </si>
  <si>
    <t>34878848</t>
  </si>
  <si>
    <t>Cab. Dr. Modval Victor Laurentiu-cab. med. de psihiatrie</t>
  </si>
  <si>
    <t>149/11</t>
  </si>
  <si>
    <t>8</t>
  </si>
  <si>
    <t>Cont bancar: RO91BTRLRONCRT0312193101, TRANSILVANIA TG.MURES</t>
  </si>
  <si>
    <t>20006334</t>
  </si>
  <si>
    <t>CAB.MED.IND.ENDOCRINOLOGIE DR.ALEXANDRESCU C.</t>
  </si>
  <si>
    <t>15/11</t>
  </si>
  <si>
    <t>0019</t>
  </si>
  <si>
    <t>Cont bancar: RO56RNCB0188034820210001, BANCA COMERCIALA ROMANA - TIRGU MURES</t>
  </si>
  <si>
    <t>35285784</t>
  </si>
  <si>
    <t>SC PSYCHOGEN SRL</t>
  </si>
  <si>
    <t>150/11</t>
  </si>
  <si>
    <t>01</t>
  </si>
  <si>
    <t>Cont bancar: RO35TREZ4765069XXX015945, TREZORERIA TIRGU MURES</t>
  </si>
  <si>
    <t>20006636</t>
  </si>
  <si>
    <t>CMI OBSTETRICA-GINECOLOGIE DR  LIGIA MIHAELA BAISAN</t>
  </si>
  <si>
    <t>16/11</t>
  </si>
  <si>
    <t>21</t>
  </si>
  <si>
    <t>Cont bancar: RO40BTRL02701202D79082XX, BANCA TRANSILVANIA - TIRGU MURES</t>
  </si>
  <si>
    <t>19908716</t>
  </si>
  <si>
    <t>CMI DERMATOVENEROLOGIE DR. VARO ENIKO</t>
  </si>
  <si>
    <t>17/11</t>
  </si>
  <si>
    <t>Cont bancar: RO25BTRL02701202167416XX, BANCA TRANSILVANIA - TIRGU MURES</t>
  </si>
  <si>
    <t>14477590</t>
  </si>
  <si>
    <t>SC CABINET MEDICAL MENTIS SRL</t>
  </si>
  <si>
    <t>18/11</t>
  </si>
  <si>
    <t>0017</t>
  </si>
  <si>
    <t>Cont bancar: RO98TREZ4765069XXX001910, TREZ. OP. MUNICIPIUL TIRGU MURES</t>
  </si>
  <si>
    <t>20076097</t>
  </si>
  <si>
    <t>CAB.MED.IND. ORL DR.TOGANEL CLAUDIA MONA</t>
  </si>
  <si>
    <t>19/11</t>
  </si>
  <si>
    <t>019</t>
  </si>
  <si>
    <t>Cont bancar: RO55RNCB0193015981690001, BANCA COMERCIALA ROMANA - TIRGU MURES</t>
  </si>
  <si>
    <t>4323209</t>
  </si>
  <si>
    <t>SPITALUL CLINIC JUDEȚEAN DE URGENȚĂ TÂRGU MUREȘ</t>
  </si>
  <si>
    <t>1A/11</t>
  </si>
  <si>
    <t>Cont bancar: RO09TREZ23F660601100101X, TREZ. OP. MUNICIPIUL TIRGU MURES</t>
  </si>
  <si>
    <t>20006067</t>
  </si>
  <si>
    <t>CAB.MED.IND.OBSTETRICĂ-GINECOLOGIE DR.DOCZY ILEANA ANDREA</t>
  </si>
  <si>
    <t>2/11</t>
  </si>
  <si>
    <t>Cont bancar: RO59RNCB0188034817240001, BANCA COMERCIALA ROMANA - TIRGU MURES</t>
  </si>
  <si>
    <t>12136317</t>
  </si>
  <si>
    <t>SC MEDCONSULT SRL</t>
  </si>
  <si>
    <t>22/11</t>
  </si>
  <si>
    <t>Cont bancar: RO55TREZ4765069XXX002587, TREZ. OP. MUNICIPIUL TIRGU MURES</t>
  </si>
  <si>
    <t>19859508</t>
  </si>
  <si>
    <t>CAB.MED.IND.PEDIATRIE DR SASS ILDIKO</t>
  </si>
  <si>
    <t>27/11</t>
  </si>
  <si>
    <t>Cont bancar: RO98CRDZ002A008800484001, ROMEXTERRA - TIRGU MURES</t>
  </si>
  <si>
    <t>4323403</t>
  </si>
  <si>
    <t>SPITALUL MUNICIPAL SIGHISOARA</t>
  </si>
  <si>
    <t>2A/11</t>
  </si>
  <si>
    <t>Cont bancar: RO63TREZ24F660601100306X, TREZORERIE OPERATIVA MUNICIPIUL SIGHISOARA</t>
  </si>
  <si>
    <t>19854748</t>
  </si>
  <si>
    <t>CAB.MED.IND.ORL DR.SUCIU LENUTA</t>
  </si>
  <si>
    <t>3/11</t>
  </si>
  <si>
    <t>Cont bancar: RO84BTRL02701202C81509XX, BANCA TRANSILVANIA - TIRGU MURES</t>
  </si>
  <si>
    <t>20006148</t>
  </si>
  <si>
    <t>CAB.MED IND.OFTALMOLOGIE DR.SINGEORZAN JULIETA-DANIELA</t>
  </si>
  <si>
    <t>31/11</t>
  </si>
  <si>
    <t>Cont bancar: RO83BTRLRONCRT0215421001, BANCA TRANSILVANIA - TIRGU MURES</t>
  </si>
  <si>
    <t>20007160</t>
  </si>
  <si>
    <t>CMI OFTALMOLOGIE DR.ARDELEAN MARIANA-LIVIA</t>
  </si>
  <si>
    <t>33/11</t>
  </si>
  <si>
    <t>6</t>
  </si>
  <si>
    <t>Cont bancar: RO32RNCB0188034770250001, BANCA COMERCIALA ROMANA - TIRGU MURES</t>
  </si>
  <si>
    <t>20076658</t>
  </si>
  <si>
    <t>CAB.MED.IND. OBSTETRICA-GINECOLOGIE DR.BENEDEK ILDIKO-SOVATA</t>
  </si>
  <si>
    <t>39/11</t>
  </si>
  <si>
    <t>Cont bancar: RO88RNCB0192015480350001, BANCA COMERCIALA ROMANA - SOVATA</t>
  </si>
  <si>
    <t>1235218</t>
  </si>
  <si>
    <t>SPITALUL MUNICIPAL "DR.EUGEN NICOARA" REGHIN</t>
  </si>
  <si>
    <t>3A/11</t>
  </si>
  <si>
    <t>1827</t>
  </si>
  <si>
    <t>Cont bancar: RO07TREZ47721F332100XXXX, TREZORERIE OPERATIVA MUNICIPIUL REGHIN</t>
  </si>
  <si>
    <t>13444919</t>
  </si>
  <si>
    <t>SC EUROMED SRL</t>
  </si>
  <si>
    <t>41/11</t>
  </si>
  <si>
    <t>3</t>
  </si>
  <si>
    <t>Cont bancar: RO50TREZ4765069XXX002095, TREZ. OP. MUNICIPIUL TIRGU MURES</t>
  </si>
  <si>
    <t>20005975</t>
  </si>
  <si>
    <t>CMI PSIHIATRIE DR.MELIAN ALEXANDRU NICOLAE</t>
  </si>
  <si>
    <t>42/11</t>
  </si>
  <si>
    <t>120</t>
  </si>
  <si>
    <t>Cont bancar: RO96CRDZ002A145830484001, ROMEXTERRA - REGHIN</t>
  </si>
  <si>
    <t>20009616</t>
  </si>
  <si>
    <t>CAB.MED.IND.CHIRURGIE DR.TRIF PETRU</t>
  </si>
  <si>
    <t>43/11</t>
  </si>
  <si>
    <t>0037</t>
  </si>
  <si>
    <t>Cont bancar: RO76BTRLRONCRT0232574801, BANCA TRANSILVANIA - REGHIN</t>
  </si>
  <si>
    <t>6781938</t>
  </si>
  <si>
    <t>SC CENTRUL MEDICAL TOP MED SRL</t>
  </si>
  <si>
    <t>45/11</t>
  </si>
  <si>
    <t>Cont bancar: RO74TREZ4765069XXX000790, TREZ. OP. MUNICIPIUL TIRGU MURES</t>
  </si>
  <si>
    <t>19908562</t>
  </si>
  <si>
    <t>CMI DERMATO-VENEROLOGIE DR.RUSU  ELENA</t>
  </si>
  <si>
    <t>48/11</t>
  </si>
  <si>
    <t>Cont bancar: RO45BTRL02701202114608XX, BANCA TRANSILVANIA - TIRGU MURES</t>
  </si>
  <si>
    <t>19859257</t>
  </si>
  <si>
    <t>CAB.MEDICAL PSYHOSAN T-VENI</t>
  </si>
  <si>
    <t>49/11</t>
  </si>
  <si>
    <t>Cont bancar: RO97RZBR0000060003943152, RAIFFEISENBANK ROMANIA - TIRNAVENI</t>
  </si>
  <si>
    <t>4322386</t>
  </si>
  <si>
    <t>SPITALUL MUNICIPAL " DR.GHEORGHE MARINESCU" TARNAVENI</t>
  </si>
  <si>
    <t>4A/11</t>
  </si>
  <si>
    <t>9</t>
  </si>
  <si>
    <t>Cont bancar: RO51TREZ47921F332100XXXX, TREZORERIE OPERATIVA MUNICIPIUL TIRNAVENI</t>
  </si>
  <si>
    <t>20336413</t>
  </si>
  <si>
    <t>CAB.MED.IND.OFTALMOLOGIE DR.RUS MARIA</t>
  </si>
  <si>
    <t>50/11</t>
  </si>
  <si>
    <t>2</t>
  </si>
  <si>
    <t>Cont bancar: RO34BTRLRONCRT0269527901, BANCA TRANSILVANIA - REGHIN</t>
  </si>
  <si>
    <t>20336740</t>
  </si>
  <si>
    <t>CAB.MED.IND. ORL- DR.GRAMA MARIA</t>
  </si>
  <si>
    <t>51/11</t>
  </si>
  <si>
    <t>000169</t>
  </si>
  <si>
    <t>Cont bancar: RO29BTRLRONCRT0234067701, BANCA TRANSILVANIA - REGHIN</t>
  </si>
  <si>
    <t>20336774</t>
  </si>
  <si>
    <t>CAB MED IND.MEDICINA INTERNA DR BALINT ISTVAN-REGHIN</t>
  </si>
  <si>
    <t>55/11</t>
  </si>
  <si>
    <t>118</t>
  </si>
  <si>
    <t>Cont bancar: RO32BTRLRONCRT0229148001, BANCA TRANSILVANIA - TIRGU MURES</t>
  </si>
  <si>
    <t>20011543</t>
  </si>
  <si>
    <t>CAB.MED.IND. ENDOCRINOLOGIE DR.DETESAN GABRIELA</t>
  </si>
  <si>
    <t>56/11</t>
  </si>
  <si>
    <t>68</t>
  </si>
  <si>
    <t>Cont bancar: RO73BTRL02701202P49418XX, TRANSILVANIA TG.MURES</t>
  </si>
  <si>
    <t>20011683</t>
  </si>
  <si>
    <t>CMI NEUROPSIHIATRIE INFANTILA DR.BOGDAN MARIOARA</t>
  </si>
  <si>
    <t>57/11</t>
  </si>
  <si>
    <t>31</t>
  </si>
  <si>
    <t>Cont bancar: RO14RZBR0000060003952115, RAIFFEISENBANK ROMANIA - REGHIN</t>
  </si>
  <si>
    <t>20009675</t>
  </si>
  <si>
    <t>CAB.MED.IND.OBSTETRICĂ-GINECOLOGIE DR.CIOBANU PAUL -TG.MURES</t>
  </si>
  <si>
    <t>59/11</t>
  </si>
  <si>
    <t>Cont bancar: RO54RNCB0193016016630001, BANCA COMERCIALA ROMANA - TIRGU MURES</t>
  </si>
  <si>
    <t>4323543</t>
  </si>
  <si>
    <t>SPITALUL ORASENESC "DR.VALER RUSSU"LUDUS</t>
  </si>
  <si>
    <t>5A/11</t>
  </si>
  <si>
    <t>Cont bancar: RO73TREZ48021F332100XXXX, TREZORERIE OPERATIVA LUDUS</t>
  </si>
  <si>
    <t>12302002</t>
  </si>
  <si>
    <t>SCM PROCARDIA</t>
  </si>
  <si>
    <t>62/11</t>
  </si>
  <si>
    <t>Cont bancar: RO38BTRL02701202107444XX, BANCA TRANSILVANIA - TIRGU MURES</t>
  </si>
  <si>
    <t>1198748</t>
  </si>
  <si>
    <t>SC CARIT-SAN SRL</t>
  </si>
  <si>
    <t>64/11</t>
  </si>
  <si>
    <t>63</t>
  </si>
  <si>
    <t>Cont bancar: RO36TREZ4765069XXX002929, TREZ. OP. MUNICIPIUL TIRGU MURES</t>
  </si>
  <si>
    <t>20006555</t>
  </si>
  <si>
    <t>CAB.MED.IND.OFTALMOLOGIE DR.NEAGOE MEDA</t>
  </si>
  <si>
    <t>65/11</t>
  </si>
  <si>
    <t>Cont bancar: RO33BTRL02701202114147XX, BANCA TRANSILVANIA - TIRGU MURES</t>
  </si>
  <si>
    <t>19907974</t>
  </si>
  <si>
    <t>CAB.MED.IND.OFTALMOLOGIE DR.ARDELEAN ADINA</t>
  </si>
  <si>
    <t>67/11</t>
  </si>
  <si>
    <t>Cont bancar: RO34BTRL02701202114630XX, BANCA TRANSILVANIA - TIRGU MURES</t>
  </si>
  <si>
    <t>22706962</t>
  </si>
  <si>
    <t>SC HOMEOMED SRL</t>
  </si>
  <si>
    <t>7/11</t>
  </si>
  <si>
    <t>Cont bancar: RO97TREZ4765069XXX008427, TREZ. OP. MUNICIPIUL TIRGU MURES</t>
  </si>
  <si>
    <t>20581102</t>
  </si>
  <si>
    <t>CAB.MED.IND. CARDIOLOGIE DR. STEFANESCU MIHAI</t>
  </si>
  <si>
    <t>75/11</t>
  </si>
  <si>
    <t>Cont bancar: RO23RNCB0188034950850001, BANCA COMERCIALA ROMANA - TIRGU MURES</t>
  </si>
  <si>
    <t>17168689</t>
  </si>
  <si>
    <t>SC. MEDCARE SRL</t>
  </si>
  <si>
    <t>77/11</t>
  </si>
  <si>
    <t>Cont bancar: RO50TREZ4765069XXX006072, TREZ. OP. MUNICIPIUL TIRGU MURES</t>
  </si>
  <si>
    <t>19909690</t>
  </si>
  <si>
    <t>CAB.MED.IND.ENDOCRINOLOGIE DR.CSIKI MIHAELA</t>
  </si>
  <si>
    <t>79/11</t>
  </si>
  <si>
    <t>33</t>
  </si>
  <si>
    <t>Cont bancar: RO27BTRL02701202A50375XX, BANCA TRANSILVANIA - TIRGU MURES</t>
  </si>
  <si>
    <t>12205417</t>
  </si>
  <si>
    <t>S.C. CARDIOMED S.R.L.</t>
  </si>
  <si>
    <t>82/11</t>
  </si>
  <si>
    <t>94</t>
  </si>
  <si>
    <t>Cont bancar: RO54TREZ4765069XXX002411, TREZ. OP. MUNICIPIUL TIRGU MURES</t>
  </si>
  <si>
    <t>25394458</t>
  </si>
  <si>
    <t>CAB.MED.IND.NEUROLOGIE-DR.SFARIAC ENIKO</t>
  </si>
  <si>
    <t>85/11</t>
  </si>
  <si>
    <t>17</t>
  </si>
  <si>
    <t>Cont bancar: RO42BTRL02701202P49383XX, BANCA TRANSILVANIA - REGHIN</t>
  </si>
  <si>
    <t>24014380</t>
  </si>
  <si>
    <t>SPITALUL CLINIC JUDETEAN MURES</t>
  </si>
  <si>
    <t>8A/11</t>
  </si>
  <si>
    <t>Cont bancar: RO81TREZ24F660601100101X, TREZ. OP. MUNICIPIUL TIRGU MURES</t>
  </si>
  <si>
    <t>8767670</t>
  </si>
  <si>
    <t>PSIHOSAN SERV SRL</t>
  </si>
  <si>
    <t>90/11</t>
  </si>
  <si>
    <t>Cont bancar: RO53TREZ4765069XXX000586, TREZ. OP. MUNICIPIUL TIRGU MURES</t>
  </si>
  <si>
    <t>10905864</t>
  </si>
  <si>
    <t>SC PROVISAN SRL</t>
  </si>
  <si>
    <t>93/11</t>
  </si>
  <si>
    <t>37</t>
  </si>
  <si>
    <t>Cont bancar: RO04TREZ4765069XXX003117, TREZ. OP. MUNICIPIUL TIRGU MURES</t>
  </si>
  <si>
    <t>16245082</t>
  </si>
  <si>
    <t>SC MARMED SRL</t>
  </si>
  <si>
    <t>94/11</t>
  </si>
  <si>
    <t>35</t>
  </si>
  <si>
    <t>Cont bancar: RO95TREZ4765069XXX004389, TREZ. OP. MUNICIPIUL TIRGU MURES</t>
  </si>
  <si>
    <t>19907648</t>
  </si>
  <si>
    <t>CAB.MED.IND.PEDIATRIE DR.MASCA AURELIA - SIGHISOARA</t>
  </si>
  <si>
    <t>95/11</t>
  </si>
  <si>
    <t>Cont bancar: RO67RNCB0191015667820001, BANCA COMERCIALA ROMANA - SIGHISOARA</t>
  </si>
  <si>
    <t>15409411</t>
  </si>
  <si>
    <t>SC NEURON SRL</t>
  </si>
  <si>
    <t>96/11</t>
  </si>
  <si>
    <t>Cont bancar: RO34TREZ4765069XXX006166, TREZ. OP. MUNICIPIUL TIRGU MURES</t>
  </si>
  <si>
    <t>32051606</t>
  </si>
  <si>
    <t>INSTITUTUL DE URGENTA PENTRU BOLI CARDIOVASCULARE SI TRANSPLANT TG.MURES</t>
  </si>
  <si>
    <t>9A/11</t>
  </si>
  <si>
    <t>Cont bancar: RO42TREZ4765041XXX014212, TREZORERIA TIRGU MURES</t>
  </si>
  <si>
    <t>Total general:</t>
  </si>
  <si>
    <t>0064</t>
  </si>
  <si>
    <t>98</t>
  </si>
  <si>
    <t>108</t>
  </si>
  <si>
    <t>200019</t>
  </si>
  <si>
    <t>23</t>
  </si>
  <si>
    <t>024</t>
  </si>
  <si>
    <t>53</t>
  </si>
  <si>
    <t>562</t>
  </si>
  <si>
    <t>0004</t>
  </si>
  <si>
    <t>13</t>
  </si>
  <si>
    <t>009</t>
  </si>
  <si>
    <t>0020</t>
  </si>
  <si>
    <t>02</t>
  </si>
  <si>
    <t>020</t>
  </si>
  <si>
    <t>121</t>
  </si>
  <si>
    <t>7</t>
  </si>
  <si>
    <t>1838</t>
  </si>
  <si>
    <t>4</t>
  </si>
  <si>
    <t>0038</t>
  </si>
  <si>
    <t>000170</t>
  </si>
  <si>
    <t>119</t>
  </si>
  <si>
    <t>69</t>
  </si>
  <si>
    <t>11</t>
  </si>
  <si>
    <t>34</t>
  </si>
  <si>
    <t>101</t>
  </si>
  <si>
    <t>39</t>
  </si>
  <si>
    <t>36</t>
  </si>
  <si>
    <t>25</t>
  </si>
  <si>
    <t>0069</t>
  </si>
  <si>
    <t>22656414</t>
  </si>
  <si>
    <t>CAB.MED.IND.PEDIATRIE-DR MALAU NICOLAE</t>
  </si>
  <si>
    <t>112/11</t>
  </si>
  <si>
    <t>Cont bancar: RO47BRDE270SV30052962700, BANCA ROMANA DE DEZVOLTARE - TIRGU MURES</t>
  </si>
  <si>
    <t>99</t>
  </si>
  <si>
    <t>109</t>
  </si>
  <si>
    <t>200028</t>
  </si>
  <si>
    <t>24</t>
  </si>
  <si>
    <t>025</t>
  </si>
  <si>
    <t>568</t>
  </si>
  <si>
    <t>14</t>
  </si>
  <si>
    <t>010</t>
  </si>
  <si>
    <t>0021</t>
  </si>
  <si>
    <t>03</t>
  </si>
  <si>
    <t>021</t>
  </si>
  <si>
    <t>151</t>
  </si>
  <si>
    <t>022</t>
  </si>
  <si>
    <t>1844</t>
  </si>
  <si>
    <t>5</t>
  </si>
  <si>
    <t>123</t>
  </si>
  <si>
    <t>0039</t>
  </si>
  <si>
    <t>000171</t>
  </si>
  <si>
    <t>70</t>
  </si>
  <si>
    <t>26</t>
  </si>
  <si>
    <t>107</t>
  </si>
  <si>
    <t>41</t>
  </si>
  <si>
    <t>CENTRALIZATOR</t>
  </si>
  <si>
    <t>LUNA APRILIE 2016</t>
  </si>
  <si>
    <t>0075</t>
  </si>
  <si>
    <t>73</t>
  </si>
  <si>
    <t>122</t>
  </si>
  <si>
    <t>100</t>
  </si>
  <si>
    <t>110</t>
  </si>
  <si>
    <t>23540</t>
  </si>
  <si>
    <t>026</t>
  </si>
  <si>
    <t>29</t>
  </si>
  <si>
    <t>60</t>
  </si>
  <si>
    <t>582</t>
  </si>
  <si>
    <t>00005</t>
  </si>
  <si>
    <t>15</t>
  </si>
  <si>
    <t>0022</t>
  </si>
  <si>
    <t>239</t>
  </si>
  <si>
    <t>1850</t>
  </si>
  <si>
    <t>124</t>
  </si>
  <si>
    <t>0040</t>
  </si>
  <si>
    <t>000172</t>
  </si>
  <si>
    <t>71</t>
  </si>
  <si>
    <t>38</t>
  </si>
  <si>
    <t>114</t>
  </si>
  <si>
    <t>43</t>
  </si>
  <si>
    <t>44</t>
  </si>
  <si>
    <t>LUNA MAI 2016</t>
  </si>
  <si>
    <t>0081</t>
  </si>
  <si>
    <t>77</t>
  </si>
  <si>
    <t>111</t>
  </si>
  <si>
    <t>200054</t>
  </si>
  <si>
    <t>27</t>
  </si>
  <si>
    <t>027</t>
  </si>
  <si>
    <t>032</t>
  </si>
  <si>
    <t>587</t>
  </si>
  <si>
    <t>16</t>
  </si>
  <si>
    <t>0023</t>
  </si>
  <si>
    <t>05</t>
  </si>
  <si>
    <t>350</t>
  </si>
  <si>
    <t>10</t>
  </si>
  <si>
    <t>206</t>
  </si>
  <si>
    <t>125</t>
  </si>
  <si>
    <t>0041</t>
  </si>
  <si>
    <t>000173</t>
  </si>
  <si>
    <t>72</t>
  </si>
  <si>
    <t>Cont bancar: RO32TREZ48021F363203XXXX, TREZORERIE OPERATIVA LUDUS</t>
  </si>
  <si>
    <t>61</t>
  </si>
  <si>
    <t>45</t>
  </si>
  <si>
    <t>950</t>
  </si>
  <si>
    <t>LUNA IUNIE 2016</t>
  </si>
  <si>
    <t>0085</t>
  </si>
  <si>
    <t>82</t>
  </si>
  <si>
    <t>152</t>
  </si>
  <si>
    <t>102</t>
  </si>
  <si>
    <t>112</t>
  </si>
  <si>
    <t>28</t>
  </si>
  <si>
    <t>028</t>
  </si>
  <si>
    <t>66</t>
  </si>
  <si>
    <t>591</t>
  </si>
  <si>
    <t>0024</t>
  </si>
  <si>
    <t>06</t>
  </si>
  <si>
    <t>400</t>
  </si>
  <si>
    <t>212</t>
  </si>
  <si>
    <t>126</t>
  </si>
  <si>
    <t>0042</t>
  </si>
  <si>
    <t>000174</t>
  </si>
  <si>
    <t>62</t>
  </si>
  <si>
    <t>50</t>
  </si>
  <si>
    <t>0095</t>
  </si>
  <si>
    <t>29-07-2016</t>
  </si>
  <si>
    <t>89</t>
  </si>
  <si>
    <t>104</t>
  </si>
  <si>
    <t>193</t>
  </si>
  <si>
    <t>30</t>
  </si>
  <si>
    <t>030</t>
  </si>
  <si>
    <t>049</t>
  </si>
  <si>
    <t>600</t>
  </si>
  <si>
    <t>0026</t>
  </si>
  <si>
    <t>08</t>
  </si>
  <si>
    <t>520</t>
  </si>
  <si>
    <t>Cont bancar: RO09TREZ23F660601100101X, TREZORERIA TIRGU MURES</t>
  </si>
  <si>
    <t>221</t>
  </si>
  <si>
    <t>129</t>
  </si>
  <si>
    <t>0045</t>
  </si>
  <si>
    <t>56</t>
  </si>
  <si>
    <t>000176</t>
  </si>
  <si>
    <t>75</t>
  </si>
  <si>
    <t>64</t>
  </si>
  <si>
    <t>128</t>
  </si>
  <si>
    <t>52</t>
  </si>
  <si>
    <t>29-07-2012</t>
  </si>
  <si>
    <t>LUNA AUGUST 2016</t>
  </si>
  <si>
    <t>0100</t>
  </si>
  <si>
    <t>Cont bancar: RO62DAFB101800157448RO01, EUROM BANK, Râmnicu Vâlcea</t>
  </si>
  <si>
    <t>105</t>
  </si>
  <si>
    <t>28605975</t>
  </si>
  <si>
    <t>SPITAL SOVATA NIRAJ</t>
  </si>
  <si>
    <t>11A/11</t>
  </si>
  <si>
    <t>19853424</t>
  </si>
  <si>
    <t>CAB MED IND.OFTALMOLOGIE DR ROTAR SIMONA</t>
  </si>
  <si>
    <t>12/11</t>
  </si>
  <si>
    <t>1</t>
  </si>
  <si>
    <t>Cont bancar: RO89BTRL02701202114617XX, BANCA TRANSILVANIA - TIRGU MURES</t>
  </si>
  <si>
    <t>115</t>
  </si>
  <si>
    <t>Cont bancar: RO66BTRL02701202H19015XX, BANCA TRANSILVANIA - TIRGU MURES</t>
  </si>
  <si>
    <t>031</t>
  </si>
  <si>
    <t>057</t>
  </si>
  <si>
    <t>Cont bancar: RO18BTRLRONCRT0303642701, TRANSILVANIA TG.MURES</t>
  </si>
  <si>
    <t>607</t>
  </si>
  <si>
    <t>0027</t>
  </si>
  <si>
    <t>09</t>
  </si>
  <si>
    <t>36245532</t>
  </si>
  <si>
    <t>CABINET DR. SUCIU ADRIAN GEORGE- cab. med. de psihiatrie</t>
  </si>
  <si>
    <t>151/11</t>
  </si>
  <si>
    <t>0000001</t>
  </si>
  <si>
    <t>Cont bancar: RO24INGB0000999906054152, ING BANK Ag. Tg. Mures, Târgu Mureş</t>
  </si>
  <si>
    <t>23107490</t>
  </si>
  <si>
    <t>SC DENTANET LAB SRL</t>
  </si>
  <si>
    <t>152/11</t>
  </si>
  <si>
    <t>Cont bancar: RO38TREZ4765069XXX008422, TREZ. OP. MUNICIPIUL TIRGU MURES</t>
  </si>
  <si>
    <t>35619345</t>
  </si>
  <si>
    <t>SC PSYCHOBIOMED CENTER SRL</t>
  </si>
  <si>
    <t>153/11</t>
  </si>
  <si>
    <t>Cont bancar: RO74TREZ4765069XXX016116, TREZORERIA TARGU MURESTARGU MURES</t>
  </si>
  <si>
    <t>35706930</t>
  </si>
  <si>
    <t>SC EMY PSIHODEE SRL</t>
  </si>
  <si>
    <t>154/11</t>
  </si>
  <si>
    <t>Cont bancar: RO61TREZ4775069XXX004648, TREZORERIE OPERATIVA MUNICIPIUL REGHIN</t>
  </si>
  <si>
    <t>36130419</t>
  </si>
  <si>
    <t>CAB DR. HIDEG-TOTH TIMEA-SZENDIKE-cab. med. de reumatologie</t>
  </si>
  <si>
    <t>155/11</t>
  </si>
  <si>
    <t>Cont bancar: RO80BTRLRONCRT0351407101, TRANSILVANIA TG.MURES</t>
  </si>
  <si>
    <t>34380885</t>
  </si>
  <si>
    <t>CABINET DR. GASPAR REKA -cab. med. de dermatologie</t>
  </si>
  <si>
    <t>156/11</t>
  </si>
  <si>
    <t>Cont bancar: RO31BTRLRONCRT0342143901, TRANSILVANIA TG.MURES</t>
  </si>
  <si>
    <t>35350971</t>
  </si>
  <si>
    <t>CABINET DR. SEICA CSILLA-cab. med. de pediatrie</t>
  </si>
  <si>
    <t>157/11</t>
  </si>
  <si>
    <t>Cont bancar: RO27BTRLRONCRT0334299001, TRANSILVANIA TG.MURES</t>
  </si>
  <si>
    <t>31762724</t>
  </si>
  <si>
    <t>SC MCA HEALTH CARE SRL</t>
  </si>
  <si>
    <t>158/11</t>
  </si>
  <si>
    <t>01-02</t>
  </si>
  <si>
    <t>Cont bancar: RO77TREZ4765069XXX014704, TREZORERIA TIRGU MURES</t>
  </si>
  <si>
    <t>2529750</t>
  </si>
  <si>
    <t>MENS SANA</t>
  </si>
  <si>
    <t>159/11</t>
  </si>
  <si>
    <t>Cont bancar: RO98TREZ4785069XXX000234, TREZORERIE OPERATIVA MUNICIPIUL SIGHISOARA</t>
  </si>
  <si>
    <t>3389507</t>
  </si>
  <si>
    <t>SC HIPOCRATE 2000 SRL</t>
  </si>
  <si>
    <t>160/11</t>
  </si>
  <si>
    <t>Cont bancar: RO37TREZ4765069XXX001359, TREZ. OP. MUNICIPIUL TIRGU MURES</t>
  </si>
  <si>
    <t>35430612</t>
  </si>
  <si>
    <t>SC POLI CARDINAL MED SRL</t>
  </si>
  <si>
    <t>161/11</t>
  </si>
  <si>
    <t>Cont bancar: RO26TREZ4775069XXX004696, TREZORERIE OPERATIVA MUNICIPIUL REGHIN</t>
  </si>
  <si>
    <t>31295300</t>
  </si>
  <si>
    <t>SC CARIT SAN MEDICAL SRL</t>
  </si>
  <si>
    <t>162/11</t>
  </si>
  <si>
    <t>001</t>
  </si>
  <si>
    <t>Cont bancar: RO86TREZ4765069XXX016288, TREZORERIA TARGU MURESTARGU MURES</t>
  </si>
  <si>
    <t>Cont bancar: RO10TREZ47620F332100XXXX, TREZORERIA TG.MURES</t>
  </si>
  <si>
    <t>Cont bancar: RO29TREZ47821F332100XXXX, TREZORERIE OPERATIVA MUNICIPIUL SIGHISOARA</t>
  </si>
  <si>
    <t>227</t>
  </si>
  <si>
    <t>Cont bancar: RO15RNCB0193015980550001, BANCA COMERCIALA ROMANA - TIRGU MURES</t>
  </si>
  <si>
    <t>130</t>
  </si>
  <si>
    <t>0046</t>
  </si>
  <si>
    <t>76</t>
  </si>
  <si>
    <t>131</t>
  </si>
  <si>
    <t>Cont bancar: RO82TREZ47621F332100XXXX, TREZORERIA TIRGU MURES</t>
  </si>
  <si>
    <t>Cont bancar: RO81BTRL02701202E91520XX, BANCA TRANSILVANIA - TIRGU MURES</t>
  </si>
  <si>
    <t>Cont bancar: RO91BTRL02701202K46922XX, BANCA TRANSILVANIA - TIRGU MURES</t>
  </si>
  <si>
    <t>651</t>
  </si>
  <si>
    <t>LUNA SEPTEMBRIE 2016</t>
  </si>
  <si>
    <t>127</t>
  </si>
  <si>
    <t>106</t>
  </si>
  <si>
    <t>30-09-2016</t>
  </si>
  <si>
    <t>116</t>
  </si>
  <si>
    <t>32</t>
  </si>
  <si>
    <t>CENTRUL MEDICAL SONEA NOU SRL</t>
  </si>
  <si>
    <t>0028</t>
  </si>
  <si>
    <t>03-04</t>
  </si>
  <si>
    <t>006</t>
  </si>
  <si>
    <t>002</t>
  </si>
  <si>
    <t>Cont bancar: RO74RNCB0188124636030001, BANCA COMERCIALA ROMANA - TIRGU MURES</t>
  </si>
  <si>
    <t>029</t>
  </si>
  <si>
    <t>0047</t>
  </si>
  <si>
    <t>78</t>
  </si>
  <si>
    <t>LUNA OCTOMBRIE 2016</t>
  </si>
  <si>
    <t>113</t>
  </si>
  <si>
    <t>035</t>
  </si>
  <si>
    <t>620</t>
  </si>
  <si>
    <t>31-10-2016</t>
  </si>
  <si>
    <t>0031</t>
  </si>
  <si>
    <t>07-08</t>
  </si>
  <si>
    <t>003</t>
  </si>
  <si>
    <t>820</t>
  </si>
  <si>
    <t>249</t>
  </si>
  <si>
    <t>134</t>
  </si>
  <si>
    <t>0048</t>
  </si>
  <si>
    <t>79</t>
  </si>
  <si>
    <t>141</t>
  </si>
  <si>
    <t>83</t>
  </si>
  <si>
    <t>LUNA IULIE 2016</t>
  </si>
  <si>
    <t>LUNA FEBRUARIE 2016</t>
  </si>
  <si>
    <t>LUNA MARTIE 2016</t>
  </si>
  <si>
    <t>LUNA NOIEMBRIE 2016</t>
  </si>
  <si>
    <t>132</t>
  </si>
  <si>
    <t>07</t>
  </si>
  <si>
    <t>036</t>
  </si>
  <si>
    <t>81</t>
  </si>
  <si>
    <t>625</t>
  </si>
  <si>
    <t>0032</t>
  </si>
  <si>
    <t>10-11</t>
  </si>
  <si>
    <t>013</t>
  </si>
  <si>
    <t>005</t>
  </si>
  <si>
    <t>0030</t>
  </si>
  <si>
    <t>033</t>
  </si>
  <si>
    <t>1169</t>
  </si>
  <si>
    <t>610</t>
  </si>
  <si>
    <t>0051</t>
  </si>
  <si>
    <t>146</t>
  </si>
  <si>
    <t>84</t>
  </si>
  <si>
    <t>67</t>
  </si>
  <si>
    <t>LUNA DECEMBRIE 2016</t>
  </si>
  <si>
    <t>0129</t>
  </si>
  <si>
    <t>133</t>
  </si>
  <si>
    <t>197</t>
  </si>
  <si>
    <t>037</t>
  </si>
  <si>
    <t>633</t>
  </si>
  <si>
    <t>0033</t>
  </si>
  <si>
    <t>018</t>
  </si>
  <si>
    <t>034</t>
  </si>
  <si>
    <t>13500</t>
  </si>
  <si>
    <t>621</t>
  </si>
  <si>
    <t>136</t>
  </si>
  <si>
    <t>0052</t>
  </si>
  <si>
    <t>764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</si>
</sst>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63"/>
      <name val="Times New Roman"/>
    </font>
    <font>
      <sz val="10"/>
      <color indexed="8"/>
      <name val="sansserif"/>
    </font>
    <font>
      <b/>
      <sz val="12"/>
      <color indexed="8"/>
      <name val="Times New Roman"/>
    </font>
    <font>
      <sz val="14"/>
      <name val="Arial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" fillId="2" borderId="0" xfId="0" applyFont="1" applyFill="1"/>
    <xf numFmtId="0" fontId="8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 wrapText="1"/>
    </xf>
    <xf numFmtId="0" fontId="0" fillId="3" borderId="0" xfId="0" applyFill="1"/>
    <xf numFmtId="0" fontId="1" fillId="3" borderId="0" xfId="0" applyFont="1" applyFill="1"/>
    <xf numFmtId="0" fontId="13" fillId="3" borderId="0" xfId="0" applyFont="1" applyFill="1"/>
    <xf numFmtId="0" fontId="13" fillId="0" borderId="0" xfId="0" applyFon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top" wrapText="1"/>
    </xf>
    <xf numFmtId="2" fontId="0" fillId="0" borderId="0" xfId="0" applyNumberForma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165" fontId="11" fillId="3" borderId="11" xfId="0" applyNumberFormat="1" applyFont="1" applyFill="1" applyBorder="1" applyAlignment="1">
      <alignment horizontal="right" vertical="center" wrapText="1"/>
    </xf>
    <xf numFmtId="165" fontId="11" fillId="3" borderId="1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4"/>
  <sheetViews>
    <sheetView topLeftCell="A157" workbookViewId="0">
      <selection activeCell="A172" sqref="A172:M180"/>
    </sheetView>
  </sheetViews>
  <sheetFormatPr defaultRowHeight="1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</row>
    <row r="4" spans="1:13" ht="18">
      <c r="B4" s="2" t="s">
        <v>1</v>
      </c>
      <c r="C4" s="2"/>
      <c r="D4" s="2"/>
      <c r="E4" s="2"/>
      <c r="F4" s="2"/>
      <c r="G4" s="2"/>
      <c r="H4" s="2"/>
      <c r="I4" s="2"/>
    </row>
    <row r="5" spans="1:13" ht="18">
      <c r="D5" t="s">
        <v>2</v>
      </c>
      <c r="J5" s="2"/>
    </row>
    <row r="6" spans="1:13">
      <c r="E6" s="1" t="s">
        <v>3</v>
      </c>
    </row>
    <row r="8" spans="1:13" ht="15.75" thickBot="1"/>
    <row r="9" spans="1:13" ht="15.75" thickBot="1">
      <c r="A9" s="64" t="s">
        <v>4</v>
      </c>
      <c r="B9" s="65" t="s">
        <v>5</v>
      </c>
      <c r="C9" s="65" t="s">
        <v>6</v>
      </c>
      <c r="D9" s="65"/>
      <c r="E9" s="65"/>
      <c r="F9" s="65" t="s">
        <v>7</v>
      </c>
      <c r="G9" s="65" t="s">
        <v>8</v>
      </c>
      <c r="H9" s="65"/>
      <c r="I9" s="65"/>
      <c r="J9" s="65" t="s">
        <v>9</v>
      </c>
      <c r="K9" s="65"/>
      <c r="L9" s="65" t="s">
        <v>10</v>
      </c>
      <c r="M9" s="65"/>
    </row>
    <row r="10" spans="1:13" ht="15.75" thickBot="1">
      <c r="A10" s="64"/>
      <c r="B10" s="65"/>
      <c r="C10" s="65"/>
      <c r="D10" s="65"/>
      <c r="E10" s="65"/>
      <c r="F10" s="65"/>
      <c r="G10" s="3" t="s">
        <v>11</v>
      </c>
      <c r="H10" s="3" t="s">
        <v>12</v>
      </c>
      <c r="I10" s="3" t="s">
        <v>13</v>
      </c>
      <c r="J10" s="3" t="s">
        <v>11</v>
      </c>
      <c r="K10" s="3"/>
      <c r="L10" s="65"/>
      <c r="M10" s="65"/>
    </row>
    <row r="11" spans="1:13" ht="15.75" thickBot="1">
      <c r="A11" s="4">
        <v>1</v>
      </c>
      <c r="B11" s="5" t="s">
        <v>14</v>
      </c>
      <c r="C11" s="66" t="s">
        <v>15</v>
      </c>
      <c r="D11" s="66"/>
      <c r="E11" s="66"/>
      <c r="F11" s="3" t="s">
        <v>16</v>
      </c>
      <c r="G11" s="5" t="s">
        <v>17</v>
      </c>
      <c r="H11" s="6">
        <v>42398</v>
      </c>
      <c r="I11" s="7">
        <v>4352.83</v>
      </c>
      <c r="J11" s="8" t="s">
        <v>18</v>
      </c>
      <c r="K11" s="9">
        <f>I11-L11</f>
        <v>78.619999999999891</v>
      </c>
      <c r="L11" s="67">
        <v>4274.21</v>
      </c>
      <c r="M11" s="67"/>
    </row>
    <row r="12" spans="1:13" ht="15.75" thickBot="1">
      <c r="A12" s="10" t="s">
        <v>18</v>
      </c>
      <c r="B12" s="66" t="s">
        <v>19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.75" thickBot="1">
      <c r="A13" s="4">
        <v>2</v>
      </c>
      <c r="B13" s="5" t="s">
        <v>20</v>
      </c>
      <c r="C13" s="66" t="s">
        <v>21</v>
      </c>
      <c r="D13" s="66"/>
      <c r="E13" s="66"/>
      <c r="F13" s="3" t="s">
        <v>22</v>
      </c>
      <c r="G13" s="5" t="s">
        <v>23</v>
      </c>
      <c r="H13" s="6">
        <v>42398</v>
      </c>
      <c r="I13" s="7">
        <v>45133.33</v>
      </c>
      <c r="J13" s="8" t="s">
        <v>18</v>
      </c>
      <c r="K13" s="9">
        <f>I13-L13</f>
        <v>221.62000000000262</v>
      </c>
      <c r="L13" s="67">
        <v>44911.71</v>
      </c>
      <c r="M13" s="67"/>
    </row>
    <row r="14" spans="1:13" ht="15.75" thickBot="1">
      <c r="A14" s="10" t="s">
        <v>18</v>
      </c>
      <c r="B14" s="66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5.75" thickBot="1">
      <c r="A15" s="4">
        <v>3</v>
      </c>
      <c r="B15" s="5" t="s">
        <v>25</v>
      </c>
      <c r="C15" s="66" t="s">
        <v>26</v>
      </c>
      <c r="D15" s="66"/>
      <c r="E15" s="66"/>
      <c r="F15" s="3" t="s">
        <v>27</v>
      </c>
      <c r="G15" s="5" t="s">
        <v>28</v>
      </c>
      <c r="H15" s="6">
        <v>42398</v>
      </c>
      <c r="I15" s="7">
        <v>10419.120000000001</v>
      </c>
      <c r="J15" s="8" t="s">
        <v>18</v>
      </c>
      <c r="K15" s="9">
        <f>I15-L15</f>
        <v>0</v>
      </c>
      <c r="L15" s="67">
        <v>10419.120000000001</v>
      </c>
      <c r="M15" s="67"/>
    </row>
    <row r="16" spans="1:13" ht="15.75" thickBot="1">
      <c r="A16" s="10" t="s">
        <v>18</v>
      </c>
      <c r="B16" s="66" t="s">
        <v>29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5.75" thickBot="1">
      <c r="A17" s="4">
        <v>4</v>
      </c>
      <c r="B17" s="5" t="s">
        <v>30</v>
      </c>
      <c r="C17" s="66" t="s">
        <v>31</v>
      </c>
      <c r="D17" s="66"/>
      <c r="E17" s="66"/>
      <c r="F17" s="3" t="s">
        <v>32</v>
      </c>
      <c r="G17" s="5">
        <v>33</v>
      </c>
      <c r="H17" s="6"/>
      <c r="I17" s="7">
        <v>61584.480000000003</v>
      </c>
      <c r="J17" s="8" t="s">
        <v>18</v>
      </c>
      <c r="K17" s="9">
        <f>I17-L17</f>
        <v>144</v>
      </c>
      <c r="L17" s="67">
        <v>61440.480000000003</v>
      </c>
      <c r="M17" s="67"/>
    </row>
    <row r="18" spans="1:13" ht="15.75" thickBot="1">
      <c r="A18" s="10" t="s">
        <v>18</v>
      </c>
      <c r="B18" s="66" t="s">
        <v>33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5.75" thickBot="1">
      <c r="A19" s="4">
        <v>5</v>
      </c>
      <c r="B19" s="5" t="s">
        <v>34</v>
      </c>
      <c r="C19" s="66" t="s">
        <v>35</v>
      </c>
      <c r="D19" s="66"/>
      <c r="E19" s="66"/>
      <c r="F19" s="3" t="s">
        <v>36</v>
      </c>
      <c r="G19" s="5" t="s">
        <v>37</v>
      </c>
      <c r="H19" s="6">
        <v>42398</v>
      </c>
      <c r="I19" s="7">
        <v>2659.21</v>
      </c>
      <c r="J19" s="8" t="s">
        <v>18</v>
      </c>
      <c r="K19" s="9">
        <f>I19-L19</f>
        <v>0</v>
      </c>
      <c r="L19" s="67">
        <v>2659.21</v>
      </c>
      <c r="M19" s="67"/>
    </row>
    <row r="20" spans="1:13" ht="15.75" thickBot="1">
      <c r="A20" s="10" t="s">
        <v>18</v>
      </c>
      <c r="B20" s="66" t="s">
        <v>38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5.75" thickBot="1">
      <c r="A21" s="4">
        <v>6</v>
      </c>
      <c r="B21" s="5" t="s">
        <v>39</v>
      </c>
      <c r="C21" s="66" t="s">
        <v>40</v>
      </c>
      <c r="D21" s="66"/>
      <c r="E21" s="66"/>
      <c r="F21" s="3" t="s">
        <v>41</v>
      </c>
      <c r="G21" s="5">
        <v>119</v>
      </c>
      <c r="H21" s="6"/>
      <c r="I21" s="7">
        <v>13599.36</v>
      </c>
      <c r="J21" s="8" t="s">
        <v>18</v>
      </c>
      <c r="K21" s="9">
        <f>I21-L21</f>
        <v>0</v>
      </c>
      <c r="L21" s="67">
        <v>13599.36</v>
      </c>
      <c r="M21" s="67"/>
    </row>
    <row r="22" spans="1:13" ht="15.75" thickBot="1">
      <c r="A22" s="10" t="s">
        <v>18</v>
      </c>
      <c r="B22" s="66" t="s">
        <v>42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5.75" thickBot="1">
      <c r="A23" s="4">
        <v>7</v>
      </c>
      <c r="B23" s="5" t="s">
        <v>43</v>
      </c>
      <c r="C23" s="66" t="s">
        <v>44</v>
      </c>
      <c r="D23" s="66"/>
      <c r="E23" s="66"/>
      <c r="F23" s="3" t="s">
        <v>45</v>
      </c>
      <c r="G23" s="5" t="s">
        <v>46</v>
      </c>
      <c r="H23" s="6">
        <v>42398</v>
      </c>
      <c r="I23" s="7">
        <v>7035.66</v>
      </c>
      <c r="J23" s="8" t="s">
        <v>18</v>
      </c>
      <c r="K23" s="9">
        <f>I23-L23</f>
        <v>473.03999999999996</v>
      </c>
      <c r="L23" s="67">
        <v>6562.62</v>
      </c>
      <c r="M23" s="67"/>
    </row>
    <row r="24" spans="1:13" ht="15.75" thickBot="1">
      <c r="A24" s="10" t="s">
        <v>18</v>
      </c>
      <c r="B24" s="66" t="s">
        <v>47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.75" thickBot="1">
      <c r="A25" s="4">
        <v>8</v>
      </c>
      <c r="B25" s="5" t="s">
        <v>48</v>
      </c>
      <c r="C25" s="66" t="s">
        <v>49</v>
      </c>
      <c r="D25" s="66"/>
      <c r="E25" s="66"/>
      <c r="F25" s="3" t="s">
        <v>50</v>
      </c>
      <c r="G25" s="5" t="s">
        <v>17</v>
      </c>
      <c r="H25" s="6">
        <v>42398</v>
      </c>
      <c r="I25" s="7">
        <v>3625.56</v>
      </c>
      <c r="J25" s="8" t="s">
        <v>18</v>
      </c>
      <c r="K25" s="9">
        <f>I25-L25</f>
        <v>0</v>
      </c>
      <c r="L25" s="67">
        <v>3625.56</v>
      </c>
      <c r="M25" s="67"/>
    </row>
    <row r="26" spans="1:13" ht="15.75" thickBot="1">
      <c r="A26" s="10" t="s">
        <v>18</v>
      </c>
      <c r="B26" s="66" t="s">
        <v>51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5.75" thickBot="1">
      <c r="A27" s="4">
        <v>9</v>
      </c>
      <c r="B27" s="5" t="s">
        <v>52</v>
      </c>
      <c r="C27" s="66" t="s">
        <v>53</v>
      </c>
      <c r="D27" s="66"/>
      <c r="E27" s="66"/>
      <c r="F27" s="3" t="s">
        <v>54</v>
      </c>
      <c r="G27" s="5" t="s">
        <v>17</v>
      </c>
      <c r="H27" s="6">
        <v>42398</v>
      </c>
      <c r="I27" s="7">
        <v>1419.84</v>
      </c>
      <c r="J27" s="8" t="s">
        <v>18</v>
      </c>
      <c r="K27" s="9">
        <f>I27-L27</f>
        <v>27.649999999999864</v>
      </c>
      <c r="L27" s="67">
        <v>1392.19</v>
      </c>
      <c r="M27" s="67"/>
    </row>
    <row r="28" spans="1:13" ht="15.75" thickBot="1">
      <c r="A28" s="10" t="s">
        <v>18</v>
      </c>
      <c r="B28" s="66" t="s">
        <v>55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.75" thickBot="1">
      <c r="A29" s="4">
        <v>10</v>
      </c>
      <c r="B29" s="5" t="s">
        <v>56</v>
      </c>
      <c r="C29" s="66" t="s">
        <v>57</v>
      </c>
      <c r="D29" s="66"/>
      <c r="E29" s="66"/>
      <c r="F29" s="3" t="s">
        <v>58</v>
      </c>
      <c r="G29" s="5" t="s">
        <v>28</v>
      </c>
      <c r="H29" s="6">
        <v>42398</v>
      </c>
      <c r="I29" s="7">
        <v>13824.86</v>
      </c>
      <c r="J29" s="8" t="s">
        <v>18</v>
      </c>
      <c r="K29" s="9">
        <f>I29-L29</f>
        <v>0</v>
      </c>
      <c r="L29" s="67">
        <v>13824.86</v>
      </c>
      <c r="M29" s="67"/>
    </row>
    <row r="30" spans="1:13" ht="15.75" thickBot="1">
      <c r="A30" s="10" t="s">
        <v>18</v>
      </c>
      <c r="B30" s="66" t="s">
        <v>59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15.75" thickBot="1">
      <c r="A31" s="4">
        <v>11</v>
      </c>
      <c r="B31" s="5" t="s">
        <v>60</v>
      </c>
      <c r="C31" s="66" t="s">
        <v>61</v>
      </c>
      <c r="D31" s="66"/>
      <c r="E31" s="66"/>
      <c r="F31" s="3" t="s">
        <v>62</v>
      </c>
      <c r="G31" s="5" t="s">
        <v>18</v>
      </c>
      <c r="H31" s="6"/>
      <c r="I31" s="7">
        <v>965.52</v>
      </c>
      <c r="J31" s="8" t="s">
        <v>18</v>
      </c>
      <c r="K31" s="9">
        <f>I31-L31</f>
        <v>0</v>
      </c>
      <c r="L31" s="67">
        <v>965.52</v>
      </c>
      <c r="M31" s="67"/>
    </row>
    <row r="32" spans="1:13" ht="15.75" thickBot="1">
      <c r="A32" s="10" t="s">
        <v>18</v>
      </c>
      <c r="B32" s="66" t="s">
        <v>63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ht="15.75" thickBot="1">
      <c r="A33" s="4">
        <v>12</v>
      </c>
      <c r="B33" s="5" t="s">
        <v>64</v>
      </c>
      <c r="C33" s="66" t="s">
        <v>65</v>
      </c>
      <c r="D33" s="66"/>
      <c r="E33" s="66"/>
      <c r="F33" s="3" t="s">
        <v>66</v>
      </c>
      <c r="G33" s="5" t="s">
        <v>67</v>
      </c>
      <c r="H33" s="6">
        <v>42398</v>
      </c>
      <c r="I33" s="7">
        <v>31466.59</v>
      </c>
      <c r="J33" s="8" t="s">
        <v>18</v>
      </c>
      <c r="K33" s="9">
        <f>I33-L33</f>
        <v>0</v>
      </c>
      <c r="L33" s="67">
        <v>31466.59</v>
      </c>
      <c r="M33" s="67"/>
    </row>
    <row r="34" spans="1:13" ht="15.75" thickBot="1">
      <c r="A34" s="10" t="s">
        <v>18</v>
      </c>
      <c r="B34" s="66" t="s">
        <v>68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5.75" thickBot="1">
      <c r="A35" s="4">
        <v>13</v>
      </c>
      <c r="B35" s="5" t="s">
        <v>69</v>
      </c>
      <c r="C35" s="66" t="s">
        <v>70</v>
      </c>
      <c r="D35" s="66"/>
      <c r="E35" s="66"/>
      <c r="F35" s="3" t="s">
        <v>71</v>
      </c>
      <c r="G35" s="5" t="s">
        <v>17</v>
      </c>
      <c r="H35" s="6">
        <v>42398</v>
      </c>
      <c r="I35" s="7">
        <v>9416.8799999999992</v>
      </c>
      <c r="J35" s="8" t="s">
        <v>18</v>
      </c>
      <c r="K35" s="9">
        <f>I35-L35</f>
        <v>0</v>
      </c>
      <c r="L35" s="67">
        <v>9416.8799999999992</v>
      </c>
      <c r="M35" s="67"/>
    </row>
    <row r="36" spans="1:13" ht="15.75" thickBot="1">
      <c r="A36" s="10" t="s">
        <v>18</v>
      </c>
      <c r="B36" s="66" t="s">
        <v>72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5.75" thickBot="1">
      <c r="A37" s="4">
        <v>14</v>
      </c>
      <c r="B37" s="5" t="s">
        <v>73</v>
      </c>
      <c r="C37" s="66" t="s">
        <v>74</v>
      </c>
      <c r="D37" s="66"/>
      <c r="E37" s="66"/>
      <c r="F37" s="3" t="s">
        <v>75</v>
      </c>
      <c r="G37" s="5" t="s">
        <v>28</v>
      </c>
      <c r="H37" s="6">
        <v>42398</v>
      </c>
      <c r="I37" s="7">
        <v>8988.19</v>
      </c>
      <c r="J37" s="8" t="s">
        <v>18</v>
      </c>
      <c r="K37" s="9">
        <f>I37-L37</f>
        <v>0</v>
      </c>
      <c r="L37" s="67">
        <v>8988.19</v>
      </c>
      <c r="M37" s="67"/>
    </row>
    <row r="38" spans="1:13" ht="15.75" thickBot="1">
      <c r="A38" s="10" t="s">
        <v>18</v>
      </c>
      <c r="B38" s="66" t="s">
        <v>76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15.75" thickBot="1">
      <c r="A39" s="4">
        <v>15</v>
      </c>
      <c r="B39" s="5" t="s">
        <v>77</v>
      </c>
      <c r="C39" s="66" t="s">
        <v>78</v>
      </c>
      <c r="D39" s="66"/>
      <c r="E39" s="66"/>
      <c r="F39" s="3" t="s">
        <v>79</v>
      </c>
      <c r="G39" s="5" t="s">
        <v>80</v>
      </c>
      <c r="H39" s="6">
        <v>42398</v>
      </c>
      <c r="I39" s="7">
        <v>1540.35</v>
      </c>
      <c r="J39" s="8" t="s">
        <v>18</v>
      </c>
      <c r="K39" s="9">
        <f>I39-L39</f>
        <v>0</v>
      </c>
      <c r="L39" s="67">
        <v>1540.35</v>
      </c>
      <c r="M39" s="67"/>
    </row>
    <row r="40" spans="1:13" ht="15.75" thickBot="1">
      <c r="A40" s="10" t="s">
        <v>18</v>
      </c>
      <c r="B40" s="66" t="s">
        <v>81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ht="15.75" thickBot="1">
      <c r="A41" s="4">
        <v>16</v>
      </c>
      <c r="B41" s="5" t="s">
        <v>82</v>
      </c>
      <c r="C41" s="66" t="s">
        <v>83</v>
      </c>
      <c r="D41" s="66"/>
      <c r="E41" s="66"/>
      <c r="F41" s="3" t="s">
        <v>84</v>
      </c>
      <c r="G41" s="5" t="s">
        <v>28</v>
      </c>
      <c r="H41" s="6">
        <v>42398</v>
      </c>
      <c r="I41" s="7">
        <v>11551.68</v>
      </c>
      <c r="J41" s="8" t="s">
        <v>18</v>
      </c>
      <c r="K41" s="9">
        <f>I41-L41</f>
        <v>0</v>
      </c>
      <c r="L41" s="67">
        <v>11551.68</v>
      </c>
      <c r="M41" s="67"/>
    </row>
    <row r="42" spans="1:13" ht="15.75" thickBot="1">
      <c r="A42" s="10" t="s">
        <v>18</v>
      </c>
      <c r="B42" s="66" t="s">
        <v>85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5.75" thickBot="1">
      <c r="A43" s="4">
        <v>17</v>
      </c>
      <c r="B43" s="5" t="s">
        <v>86</v>
      </c>
      <c r="C43" s="66" t="s">
        <v>87</v>
      </c>
      <c r="D43" s="66"/>
      <c r="E43" s="66"/>
      <c r="F43" s="3" t="s">
        <v>88</v>
      </c>
      <c r="G43" s="5" t="s">
        <v>89</v>
      </c>
      <c r="H43" s="6">
        <v>42398</v>
      </c>
      <c r="I43" s="7">
        <v>10251.36</v>
      </c>
      <c r="J43" s="8" t="s">
        <v>18</v>
      </c>
      <c r="K43" s="9">
        <f>I43-L43</f>
        <v>0</v>
      </c>
      <c r="L43" s="67">
        <v>10251.36</v>
      </c>
      <c r="M43" s="67"/>
    </row>
    <row r="44" spans="1:13" ht="15.75" thickBot="1">
      <c r="A44" s="10" t="s">
        <v>18</v>
      </c>
      <c r="B44" s="66" t="s">
        <v>90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5.75" thickBot="1">
      <c r="A45" s="4">
        <v>18</v>
      </c>
      <c r="B45" s="5" t="s">
        <v>91</v>
      </c>
      <c r="C45" s="66" t="s">
        <v>92</v>
      </c>
      <c r="D45" s="66"/>
      <c r="E45" s="66"/>
      <c r="F45" s="3" t="s">
        <v>93</v>
      </c>
      <c r="G45" s="5" t="s">
        <v>94</v>
      </c>
      <c r="H45" s="6">
        <v>42398</v>
      </c>
      <c r="I45" s="7">
        <v>14499.22</v>
      </c>
      <c r="J45" s="8" t="s">
        <v>18</v>
      </c>
      <c r="K45" s="9">
        <f>I45-L45</f>
        <v>0</v>
      </c>
      <c r="L45" s="67">
        <v>14499.22</v>
      </c>
      <c r="M45" s="67"/>
    </row>
    <row r="46" spans="1:13" ht="15.75" thickBot="1">
      <c r="A46" s="10" t="s">
        <v>18</v>
      </c>
      <c r="B46" s="66" t="s">
        <v>95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5.75" thickBot="1">
      <c r="A47" s="4">
        <v>19</v>
      </c>
      <c r="B47" s="5" t="s">
        <v>96</v>
      </c>
      <c r="C47" s="66" t="s">
        <v>97</v>
      </c>
      <c r="D47" s="66"/>
      <c r="E47" s="66"/>
      <c r="F47" s="3" t="s">
        <v>98</v>
      </c>
      <c r="G47" s="5" t="s">
        <v>99</v>
      </c>
      <c r="H47" s="6">
        <v>42398</v>
      </c>
      <c r="I47" s="7">
        <v>13550.98</v>
      </c>
      <c r="J47" s="8" t="s">
        <v>18</v>
      </c>
      <c r="K47" s="9">
        <f>I47-L47</f>
        <v>0</v>
      </c>
      <c r="L47" s="67">
        <v>13550.98</v>
      </c>
      <c r="M47" s="67"/>
    </row>
    <row r="48" spans="1:13" ht="15.75" thickBot="1">
      <c r="A48" s="10" t="s">
        <v>18</v>
      </c>
      <c r="B48" s="66" t="s">
        <v>100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ht="15.75" thickBot="1">
      <c r="A49" s="4">
        <v>20</v>
      </c>
      <c r="B49" s="5" t="s">
        <v>101</v>
      </c>
      <c r="C49" s="66" t="s">
        <v>102</v>
      </c>
      <c r="D49" s="66"/>
      <c r="E49" s="66"/>
      <c r="F49" s="3" t="s">
        <v>103</v>
      </c>
      <c r="G49" s="5" t="s">
        <v>104</v>
      </c>
      <c r="H49" s="6">
        <v>42398</v>
      </c>
      <c r="I49" s="7">
        <v>25552.55</v>
      </c>
      <c r="J49" s="8" t="s">
        <v>18</v>
      </c>
      <c r="K49" s="9">
        <f>I49-L49</f>
        <v>0</v>
      </c>
      <c r="L49" s="67">
        <v>25552.55</v>
      </c>
      <c r="M49" s="67"/>
    </row>
    <row r="50" spans="1:13" ht="15.75" thickBot="1">
      <c r="A50" s="10" t="s">
        <v>18</v>
      </c>
      <c r="B50" s="66" t="s">
        <v>105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5.75" thickBot="1">
      <c r="A51" s="4">
        <v>21</v>
      </c>
      <c r="B51" s="5" t="s">
        <v>106</v>
      </c>
      <c r="C51" s="66" t="s">
        <v>107</v>
      </c>
      <c r="D51" s="66"/>
      <c r="E51" s="66"/>
      <c r="F51" s="3" t="s">
        <v>108</v>
      </c>
      <c r="G51" s="5" t="s">
        <v>17</v>
      </c>
      <c r="H51" s="6">
        <v>42398</v>
      </c>
      <c r="I51" s="7">
        <v>19746</v>
      </c>
      <c r="J51" s="8" t="s">
        <v>18</v>
      </c>
      <c r="K51" s="9">
        <f>I51-L51</f>
        <v>0</v>
      </c>
      <c r="L51" s="67">
        <v>19746</v>
      </c>
      <c r="M51" s="67"/>
    </row>
    <row r="52" spans="1:13" ht="15.75" thickBot="1">
      <c r="A52" s="10" t="s">
        <v>18</v>
      </c>
      <c r="B52" s="66" t="s">
        <v>109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5.75" thickBot="1">
      <c r="A53" s="4">
        <v>22</v>
      </c>
      <c r="B53" s="5" t="s">
        <v>110</v>
      </c>
      <c r="C53" s="66" t="s">
        <v>111</v>
      </c>
      <c r="D53" s="66"/>
      <c r="E53" s="66"/>
      <c r="F53" s="3" t="s">
        <v>112</v>
      </c>
      <c r="G53" s="5" t="s">
        <v>67</v>
      </c>
      <c r="H53" s="6">
        <v>42398</v>
      </c>
      <c r="I53" s="7">
        <v>4313.95</v>
      </c>
      <c r="J53" s="8" t="s">
        <v>18</v>
      </c>
      <c r="K53" s="9">
        <f>I53-L53</f>
        <v>0</v>
      </c>
      <c r="L53" s="67">
        <v>4313.95</v>
      </c>
      <c r="M53" s="67"/>
    </row>
    <row r="54" spans="1:13" ht="15.75" thickBot="1">
      <c r="A54" s="10" t="s">
        <v>18</v>
      </c>
      <c r="B54" s="66" t="s">
        <v>113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15.75" thickBot="1">
      <c r="A55" s="4">
        <v>23</v>
      </c>
      <c r="B55" s="5" t="s">
        <v>114</v>
      </c>
      <c r="C55" s="66" t="s">
        <v>115</v>
      </c>
      <c r="D55" s="66"/>
      <c r="E55" s="66"/>
      <c r="F55" s="3" t="s">
        <v>116</v>
      </c>
      <c r="G55" s="5" t="s">
        <v>17</v>
      </c>
      <c r="H55" s="6">
        <v>42398</v>
      </c>
      <c r="I55" s="7">
        <v>13040.35</v>
      </c>
      <c r="J55" s="8" t="s">
        <v>18</v>
      </c>
      <c r="K55" s="9">
        <f>I55-L55</f>
        <v>0</v>
      </c>
      <c r="L55" s="67">
        <v>13040.35</v>
      </c>
      <c r="M55" s="67"/>
    </row>
    <row r="56" spans="1:13" ht="15.75" thickBot="1">
      <c r="A56" s="10" t="s">
        <v>18</v>
      </c>
      <c r="B56" s="66" t="s">
        <v>117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3" ht="15.75" thickBot="1">
      <c r="A57" s="4">
        <v>24</v>
      </c>
      <c r="B57" s="5" t="s">
        <v>118</v>
      </c>
      <c r="C57" s="66" t="s">
        <v>119</v>
      </c>
      <c r="D57" s="66"/>
      <c r="E57" s="66"/>
      <c r="F57" s="3" t="s">
        <v>120</v>
      </c>
      <c r="G57" s="5">
        <v>36</v>
      </c>
      <c r="H57" s="6"/>
      <c r="I57" s="7">
        <v>2432.16</v>
      </c>
      <c r="J57" s="8" t="s">
        <v>18</v>
      </c>
      <c r="K57" s="9">
        <f>I57-L57</f>
        <v>0</v>
      </c>
      <c r="L57" s="67">
        <v>2432.16</v>
      </c>
      <c r="M57" s="67"/>
    </row>
    <row r="58" spans="1:13" ht="15.75" thickBot="1">
      <c r="A58" s="10" t="s">
        <v>18</v>
      </c>
      <c r="B58" s="66" t="s">
        <v>121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ht="15.75" thickBot="1">
      <c r="A59" s="4">
        <v>25</v>
      </c>
      <c r="B59" s="5" t="s">
        <v>122</v>
      </c>
      <c r="C59" s="66" t="s">
        <v>123</v>
      </c>
      <c r="D59" s="66"/>
      <c r="E59" s="66"/>
      <c r="F59" s="3" t="s">
        <v>124</v>
      </c>
      <c r="G59" s="5">
        <v>52</v>
      </c>
      <c r="H59" s="6"/>
      <c r="I59" s="7">
        <v>41227.78</v>
      </c>
      <c r="J59" s="8" t="s">
        <v>18</v>
      </c>
      <c r="K59" s="9">
        <f>I59-L59</f>
        <v>800.93000000000029</v>
      </c>
      <c r="L59" s="67">
        <v>40426.85</v>
      </c>
      <c r="M59" s="67"/>
    </row>
    <row r="60" spans="1:13" ht="15.75" thickBot="1">
      <c r="A60" s="10" t="s">
        <v>18</v>
      </c>
      <c r="B60" s="66" t="s">
        <v>125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5.75" thickBot="1">
      <c r="A61" s="4">
        <v>26</v>
      </c>
      <c r="B61" s="5" t="s">
        <v>126</v>
      </c>
      <c r="C61" s="66" t="s">
        <v>127</v>
      </c>
      <c r="D61" s="66"/>
      <c r="E61" s="66"/>
      <c r="F61" s="3" t="s">
        <v>128</v>
      </c>
      <c r="G61" s="5" t="s">
        <v>28</v>
      </c>
      <c r="H61" s="6">
        <v>42398</v>
      </c>
      <c r="I61" s="7">
        <v>12094.56</v>
      </c>
      <c r="J61" s="8" t="s">
        <v>18</v>
      </c>
      <c r="K61" s="9">
        <f>I61-L61</f>
        <v>0</v>
      </c>
      <c r="L61" s="67">
        <v>12094.56</v>
      </c>
      <c r="M61" s="67"/>
    </row>
    <row r="62" spans="1:13" ht="15.75" thickBot="1">
      <c r="A62" s="10" t="s">
        <v>18</v>
      </c>
      <c r="B62" s="66" t="s">
        <v>129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15.75" thickBot="1">
      <c r="A63" s="4">
        <v>27</v>
      </c>
      <c r="B63" s="5" t="s">
        <v>130</v>
      </c>
      <c r="C63" s="66" t="s">
        <v>131</v>
      </c>
      <c r="D63" s="66"/>
      <c r="E63" s="66"/>
      <c r="F63" s="3" t="s">
        <v>132</v>
      </c>
      <c r="G63" s="5" t="s">
        <v>133</v>
      </c>
      <c r="H63" s="6">
        <v>42398</v>
      </c>
      <c r="I63" s="7">
        <v>7331.9</v>
      </c>
      <c r="J63" s="8" t="s">
        <v>18</v>
      </c>
      <c r="K63" s="9">
        <f>I63-L63</f>
        <v>0</v>
      </c>
      <c r="L63" s="67">
        <v>7331.9</v>
      </c>
      <c r="M63" s="67"/>
    </row>
    <row r="64" spans="1:13" ht="15.75" thickBot="1">
      <c r="A64" s="10" t="s">
        <v>18</v>
      </c>
      <c r="B64" s="66" t="s">
        <v>134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ht="15.75" thickBot="1">
      <c r="A65" s="4">
        <v>28</v>
      </c>
      <c r="B65" s="5" t="s">
        <v>135</v>
      </c>
      <c r="C65" s="66" t="s">
        <v>136</v>
      </c>
      <c r="D65" s="66"/>
      <c r="E65" s="66"/>
      <c r="F65" s="3" t="s">
        <v>137</v>
      </c>
      <c r="G65" s="5">
        <v>555</v>
      </c>
      <c r="H65" s="6"/>
      <c r="I65" s="7">
        <v>2262.96</v>
      </c>
      <c r="J65" s="8" t="s">
        <v>18</v>
      </c>
      <c r="K65" s="9">
        <f>I65-L65</f>
        <v>38.880000000000109</v>
      </c>
      <c r="L65" s="67">
        <v>2224.08</v>
      </c>
      <c r="M65" s="67"/>
    </row>
    <row r="66" spans="1:13" ht="15.75" thickBot="1">
      <c r="A66" s="10" t="s">
        <v>18</v>
      </c>
      <c r="B66" s="66" t="s">
        <v>138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ht="15.75" thickBot="1">
      <c r="A67" s="4">
        <v>29</v>
      </c>
      <c r="B67" s="5" t="s">
        <v>139</v>
      </c>
      <c r="C67" s="66" t="s">
        <v>140</v>
      </c>
      <c r="D67" s="66"/>
      <c r="E67" s="66"/>
      <c r="F67" s="3" t="s">
        <v>141</v>
      </c>
      <c r="G67" s="5">
        <v>22</v>
      </c>
      <c r="H67" s="6"/>
      <c r="I67" s="7">
        <v>51408.18</v>
      </c>
      <c r="J67" s="8" t="s">
        <v>18</v>
      </c>
      <c r="K67" s="9">
        <f>I67-L67</f>
        <v>193.5</v>
      </c>
      <c r="L67" s="67">
        <v>51214.68</v>
      </c>
      <c r="M67" s="67"/>
    </row>
    <row r="68" spans="1:13" ht="15.75" thickBot="1">
      <c r="A68" s="10" t="s">
        <v>18</v>
      </c>
      <c r="B68" s="66" t="s">
        <v>142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5.75" thickBot="1">
      <c r="A69" s="4">
        <v>30</v>
      </c>
      <c r="B69" s="5" t="s">
        <v>143</v>
      </c>
      <c r="C69" s="66" t="s">
        <v>144</v>
      </c>
      <c r="D69" s="66"/>
      <c r="E69" s="66"/>
      <c r="F69" s="3" t="s">
        <v>145</v>
      </c>
      <c r="G69" s="5" t="s">
        <v>146</v>
      </c>
      <c r="H69" s="6">
        <v>42398</v>
      </c>
      <c r="I69" s="7">
        <v>25170.84</v>
      </c>
      <c r="J69" s="8" t="s">
        <v>18</v>
      </c>
      <c r="K69" s="9">
        <f>I69-L69</f>
        <v>0</v>
      </c>
      <c r="L69" s="67">
        <v>25170.84</v>
      </c>
      <c r="M69" s="67"/>
    </row>
    <row r="70" spans="1:13" ht="15.75" thickBot="1">
      <c r="A70" s="10" t="s">
        <v>18</v>
      </c>
      <c r="B70" s="66" t="s">
        <v>147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5.75" thickBot="1">
      <c r="A71" s="4">
        <v>31</v>
      </c>
      <c r="B71" s="5" t="s">
        <v>148</v>
      </c>
      <c r="C71" s="66" t="s">
        <v>149</v>
      </c>
      <c r="D71" s="66"/>
      <c r="E71" s="66"/>
      <c r="F71" s="3" t="s">
        <v>150</v>
      </c>
      <c r="G71" s="5" t="s">
        <v>151</v>
      </c>
      <c r="H71" s="6">
        <v>42398</v>
      </c>
      <c r="I71" s="7">
        <v>13745.38</v>
      </c>
      <c r="J71" s="8" t="s">
        <v>18</v>
      </c>
      <c r="K71" s="9">
        <f>I71-L71</f>
        <v>0</v>
      </c>
      <c r="L71" s="67">
        <v>13745.38</v>
      </c>
      <c r="M71" s="67"/>
    </row>
    <row r="72" spans="1:13" ht="15.75" thickBot="1">
      <c r="A72" s="10" t="s">
        <v>18</v>
      </c>
      <c r="B72" s="66" t="s">
        <v>152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ht="15.75" thickBot="1">
      <c r="A73" s="4">
        <v>32</v>
      </c>
      <c r="B73" s="5" t="s">
        <v>153</v>
      </c>
      <c r="C73" s="66" t="s">
        <v>154</v>
      </c>
      <c r="D73" s="66"/>
      <c r="E73" s="66"/>
      <c r="F73" s="3" t="s">
        <v>155</v>
      </c>
      <c r="G73" s="5" t="s">
        <v>156</v>
      </c>
      <c r="H73" s="6">
        <v>42398</v>
      </c>
      <c r="I73" s="7">
        <v>9372.24</v>
      </c>
      <c r="J73" s="8" t="s">
        <v>18</v>
      </c>
      <c r="K73" s="9">
        <f>I73-L73</f>
        <v>42.479999999999563</v>
      </c>
      <c r="L73" s="67">
        <v>9329.76</v>
      </c>
      <c r="M73" s="67"/>
    </row>
    <row r="74" spans="1:13" ht="15.75" thickBot="1">
      <c r="A74" s="10" t="s">
        <v>18</v>
      </c>
      <c r="B74" s="66" t="s">
        <v>157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 ht="15.75" thickBot="1">
      <c r="A75" s="4">
        <v>33</v>
      </c>
      <c r="B75" s="5" t="s">
        <v>158</v>
      </c>
      <c r="C75" s="66" t="s">
        <v>159</v>
      </c>
      <c r="D75" s="66"/>
      <c r="E75" s="66"/>
      <c r="F75" s="3" t="s">
        <v>160</v>
      </c>
      <c r="G75" s="5" t="s">
        <v>161</v>
      </c>
      <c r="H75" s="6">
        <v>42398</v>
      </c>
      <c r="I75" s="7">
        <v>8528.98</v>
      </c>
      <c r="J75" s="8" t="s">
        <v>18</v>
      </c>
      <c r="K75" s="9">
        <f>I75-L75</f>
        <v>0</v>
      </c>
      <c r="L75" s="67">
        <v>8528.98</v>
      </c>
      <c r="M75" s="67"/>
    </row>
    <row r="76" spans="1:13" ht="15.75" thickBot="1">
      <c r="A76" s="10" t="s">
        <v>18</v>
      </c>
      <c r="B76" s="66" t="s">
        <v>162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5.75" thickBot="1">
      <c r="A77" s="4">
        <v>34</v>
      </c>
      <c r="B77" s="5" t="s">
        <v>163</v>
      </c>
      <c r="C77" s="66" t="s">
        <v>164</v>
      </c>
      <c r="D77" s="66"/>
      <c r="E77" s="66"/>
      <c r="F77" s="3" t="s">
        <v>165</v>
      </c>
      <c r="G77" s="5" t="s">
        <v>166</v>
      </c>
      <c r="H77" s="6">
        <v>42398</v>
      </c>
      <c r="I77" s="7">
        <v>15271.92</v>
      </c>
      <c r="J77" s="8" t="s">
        <v>18</v>
      </c>
      <c r="K77" s="9">
        <f>I77-L77</f>
        <v>0</v>
      </c>
      <c r="L77" s="67">
        <v>15271.92</v>
      </c>
      <c r="M77" s="67"/>
    </row>
    <row r="78" spans="1:13" ht="15.75" thickBot="1">
      <c r="A78" s="10" t="s">
        <v>18</v>
      </c>
      <c r="B78" s="66" t="s">
        <v>167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1:13" ht="15.75" thickBot="1">
      <c r="A79" s="4">
        <v>35</v>
      </c>
      <c r="B79" s="5" t="s">
        <v>168</v>
      </c>
      <c r="C79" s="66" t="s">
        <v>169</v>
      </c>
      <c r="D79" s="66"/>
      <c r="E79" s="66"/>
      <c r="F79" s="3" t="s">
        <v>170</v>
      </c>
      <c r="G79" s="5" t="s">
        <v>171</v>
      </c>
      <c r="H79" s="6">
        <v>42398</v>
      </c>
      <c r="I79" s="7">
        <v>5611.14</v>
      </c>
      <c r="J79" s="8" t="s">
        <v>18</v>
      </c>
      <c r="K79" s="9">
        <f>I79-L79</f>
        <v>49.680000000000291</v>
      </c>
      <c r="L79" s="67">
        <v>5561.46</v>
      </c>
      <c r="M79" s="67"/>
    </row>
    <row r="80" spans="1:13" ht="15.75" thickBot="1">
      <c r="A80" s="10" t="s">
        <v>18</v>
      </c>
      <c r="B80" s="66" t="s">
        <v>172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1:13" ht="15.75" thickBot="1">
      <c r="A81" s="4">
        <v>36</v>
      </c>
      <c r="B81" s="5" t="s">
        <v>173</v>
      </c>
      <c r="C81" s="66" t="s">
        <v>174</v>
      </c>
      <c r="D81" s="66"/>
      <c r="E81" s="66"/>
      <c r="F81" s="3" t="s">
        <v>175</v>
      </c>
      <c r="G81" s="5" t="s">
        <v>67</v>
      </c>
      <c r="H81" s="6">
        <v>42398</v>
      </c>
      <c r="I81" s="7">
        <v>15817.25</v>
      </c>
      <c r="J81" s="8" t="s">
        <v>18</v>
      </c>
      <c r="K81" s="9">
        <f>I81-L81</f>
        <v>0</v>
      </c>
      <c r="L81" s="67">
        <v>15817.25</v>
      </c>
      <c r="M81" s="67"/>
    </row>
    <row r="82" spans="1:13" ht="15.75" thickBot="1">
      <c r="A82" s="10" t="s">
        <v>18</v>
      </c>
      <c r="B82" s="66" t="s">
        <v>176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 ht="15.75" thickBot="1">
      <c r="A83" s="4">
        <v>37</v>
      </c>
      <c r="B83" s="5" t="s">
        <v>177</v>
      </c>
      <c r="C83" s="66" t="s">
        <v>178</v>
      </c>
      <c r="D83" s="66"/>
      <c r="E83" s="66"/>
      <c r="F83" s="3" t="s">
        <v>179</v>
      </c>
      <c r="G83" s="5" t="s">
        <v>180</v>
      </c>
      <c r="H83" s="6">
        <v>42398</v>
      </c>
      <c r="I83" s="7">
        <v>6765.98</v>
      </c>
      <c r="J83" s="8" t="s">
        <v>18</v>
      </c>
      <c r="K83" s="9">
        <f>I83-L83</f>
        <v>0</v>
      </c>
      <c r="L83" s="67">
        <v>6765.98</v>
      </c>
      <c r="M83" s="67"/>
    </row>
    <row r="84" spans="1:13" ht="15.75" thickBot="1">
      <c r="A84" s="10" t="s">
        <v>18</v>
      </c>
      <c r="B84" s="66" t="s">
        <v>181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5.75" thickBot="1">
      <c r="A85" s="4">
        <v>38</v>
      </c>
      <c r="B85" s="5" t="s">
        <v>182</v>
      </c>
      <c r="C85" s="66" t="s">
        <v>183</v>
      </c>
      <c r="D85" s="66"/>
      <c r="E85" s="66"/>
      <c r="F85" s="3" t="s">
        <v>184</v>
      </c>
      <c r="G85" s="5" t="s">
        <v>185</v>
      </c>
      <c r="H85" s="6">
        <v>42398</v>
      </c>
      <c r="I85" s="7">
        <v>7957.44</v>
      </c>
      <c r="J85" s="8" t="s">
        <v>18</v>
      </c>
      <c r="K85" s="9">
        <f>I85-L85</f>
        <v>0</v>
      </c>
      <c r="L85" s="67">
        <v>7957.44</v>
      </c>
      <c r="M85" s="67"/>
    </row>
    <row r="86" spans="1:13" ht="15.75" thickBot="1">
      <c r="A86" s="10" t="s">
        <v>18</v>
      </c>
      <c r="B86" s="66" t="s">
        <v>186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5.75" thickBot="1">
      <c r="A87" s="4">
        <v>39</v>
      </c>
      <c r="B87" s="5" t="s">
        <v>187</v>
      </c>
      <c r="C87" s="66" t="s">
        <v>188</v>
      </c>
      <c r="D87" s="66"/>
      <c r="E87" s="66"/>
      <c r="F87" s="3" t="s">
        <v>189</v>
      </c>
      <c r="G87" s="5" t="s">
        <v>171</v>
      </c>
      <c r="H87" s="6">
        <v>42398</v>
      </c>
      <c r="I87" s="7">
        <v>204397.24</v>
      </c>
      <c r="J87" s="8" t="s">
        <v>18</v>
      </c>
      <c r="K87" s="9">
        <f>I87-L87</f>
        <v>7464.2799999999988</v>
      </c>
      <c r="L87" s="67">
        <v>196932.96</v>
      </c>
      <c r="M87" s="67"/>
    </row>
    <row r="88" spans="1:13" ht="15.75" thickBot="1">
      <c r="A88" s="10" t="s">
        <v>18</v>
      </c>
      <c r="B88" s="66" t="s">
        <v>190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5.75" thickBot="1">
      <c r="A89" s="4">
        <v>40</v>
      </c>
      <c r="B89" s="5" t="s">
        <v>191</v>
      </c>
      <c r="C89" s="66" t="s">
        <v>192</v>
      </c>
      <c r="D89" s="66"/>
      <c r="E89" s="66"/>
      <c r="F89" s="3" t="s">
        <v>193</v>
      </c>
      <c r="G89" s="5" t="s">
        <v>67</v>
      </c>
      <c r="H89" s="6">
        <v>42398</v>
      </c>
      <c r="I89" s="7">
        <v>5492.34</v>
      </c>
      <c r="J89" s="8" t="s">
        <v>18</v>
      </c>
      <c r="K89" s="9">
        <f>I89-L89</f>
        <v>0</v>
      </c>
      <c r="L89" s="67">
        <v>5492.34</v>
      </c>
      <c r="M89" s="67"/>
    </row>
    <row r="90" spans="1:13" ht="15.75" thickBot="1">
      <c r="A90" s="10" t="s">
        <v>18</v>
      </c>
      <c r="B90" s="66" t="s">
        <v>194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5.75" thickBot="1">
      <c r="A91" s="4">
        <v>41</v>
      </c>
      <c r="B91" s="5" t="s">
        <v>195</v>
      </c>
      <c r="C91" s="66" t="s">
        <v>196</v>
      </c>
      <c r="D91" s="66"/>
      <c r="E91" s="66"/>
      <c r="F91" s="3" t="s">
        <v>197</v>
      </c>
      <c r="G91" s="5" t="s">
        <v>185</v>
      </c>
      <c r="H91" s="6">
        <v>42398</v>
      </c>
      <c r="I91" s="7">
        <v>10248.48</v>
      </c>
      <c r="J91" s="8" t="s">
        <v>18</v>
      </c>
      <c r="K91" s="9">
        <f>I91-L91</f>
        <v>0</v>
      </c>
      <c r="L91" s="67">
        <v>10248.48</v>
      </c>
      <c r="M91" s="67"/>
    </row>
    <row r="92" spans="1:13" ht="15.75" thickBot="1">
      <c r="A92" s="10" t="s">
        <v>18</v>
      </c>
      <c r="B92" s="66" t="s">
        <v>198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5.75" thickBot="1">
      <c r="A93" s="4">
        <v>42</v>
      </c>
      <c r="B93" s="5" t="s">
        <v>199</v>
      </c>
      <c r="C93" s="66" t="s">
        <v>200</v>
      </c>
      <c r="D93" s="66"/>
      <c r="E93" s="66"/>
      <c r="F93" s="3" t="s">
        <v>201</v>
      </c>
      <c r="G93" s="5" t="s">
        <v>67</v>
      </c>
      <c r="H93" s="6">
        <v>42398</v>
      </c>
      <c r="I93" s="7">
        <v>5263.49</v>
      </c>
      <c r="J93" s="8" t="s">
        <v>18</v>
      </c>
      <c r="K93" s="9">
        <f>I93-L93</f>
        <v>0</v>
      </c>
      <c r="L93" s="67">
        <v>5263.49</v>
      </c>
      <c r="M93" s="67"/>
    </row>
    <row r="94" spans="1:13" ht="15.75" thickBot="1">
      <c r="A94" s="10" t="s">
        <v>18</v>
      </c>
      <c r="B94" s="66" t="s">
        <v>202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5.75" thickBot="1">
      <c r="A95" s="4">
        <v>43</v>
      </c>
      <c r="B95" s="5" t="s">
        <v>203</v>
      </c>
      <c r="C95" s="66" t="s">
        <v>204</v>
      </c>
      <c r="D95" s="66"/>
      <c r="E95" s="66"/>
      <c r="F95" s="3" t="s">
        <v>205</v>
      </c>
      <c r="G95" s="5">
        <v>3481</v>
      </c>
      <c r="H95" s="6"/>
      <c r="I95" s="7">
        <v>71956.44</v>
      </c>
      <c r="J95" s="8" t="s">
        <v>18</v>
      </c>
      <c r="K95" s="9">
        <f>I95-L95</f>
        <v>2920.4300000000076</v>
      </c>
      <c r="L95" s="67">
        <v>69036.009999999995</v>
      </c>
      <c r="M95" s="67"/>
    </row>
    <row r="96" spans="1:13" ht="15.75" thickBot="1">
      <c r="A96" s="10" t="s">
        <v>18</v>
      </c>
      <c r="B96" s="66" t="s">
        <v>206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5.75" thickBot="1">
      <c r="A97" s="4">
        <v>44</v>
      </c>
      <c r="B97" s="5" t="s">
        <v>207</v>
      </c>
      <c r="C97" s="66" t="s">
        <v>208</v>
      </c>
      <c r="D97" s="66"/>
      <c r="E97" s="66"/>
      <c r="F97" s="3" t="s">
        <v>209</v>
      </c>
      <c r="G97" s="5" t="s">
        <v>89</v>
      </c>
      <c r="H97" s="6">
        <v>42398</v>
      </c>
      <c r="I97" s="7">
        <v>8363.52</v>
      </c>
      <c r="J97" s="8" t="s">
        <v>18</v>
      </c>
      <c r="K97" s="9">
        <f>I97-L97</f>
        <v>0</v>
      </c>
      <c r="L97" s="67">
        <v>8363.52</v>
      </c>
      <c r="M97" s="67"/>
    </row>
    <row r="98" spans="1:13" ht="15.75" thickBot="1">
      <c r="A98" s="10" t="s">
        <v>18</v>
      </c>
      <c r="B98" s="66" t="s">
        <v>210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5.75" thickBot="1">
      <c r="A99" s="4">
        <v>45</v>
      </c>
      <c r="B99" s="5" t="s">
        <v>211</v>
      </c>
      <c r="C99" s="66" t="s">
        <v>212</v>
      </c>
      <c r="D99" s="66"/>
      <c r="E99" s="66"/>
      <c r="F99" s="3" t="s">
        <v>213</v>
      </c>
      <c r="G99" s="5" t="s">
        <v>67</v>
      </c>
      <c r="H99" s="6">
        <v>42398</v>
      </c>
      <c r="I99" s="7">
        <v>17091.54</v>
      </c>
      <c r="J99" s="8" t="s">
        <v>18</v>
      </c>
      <c r="K99" s="9">
        <f>I99-L99</f>
        <v>0</v>
      </c>
      <c r="L99" s="67">
        <v>17091.54</v>
      </c>
      <c r="M99" s="67"/>
    </row>
    <row r="100" spans="1:13" ht="15.75" thickBot="1">
      <c r="A100" s="10" t="s">
        <v>18</v>
      </c>
      <c r="B100" s="66" t="s">
        <v>214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5.75" thickBot="1">
      <c r="A101" s="4">
        <v>46</v>
      </c>
      <c r="B101" s="5" t="s">
        <v>215</v>
      </c>
      <c r="C101" s="66" t="s">
        <v>216</v>
      </c>
      <c r="D101" s="66"/>
      <c r="E101" s="66"/>
      <c r="F101" s="3" t="s">
        <v>217</v>
      </c>
      <c r="G101" s="5" t="s">
        <v>218</v>
      </c>
      <c r="H101" s="6">
        <v>42398</v>
      </c>
      <c r="I101" s="7">
        <v>13241.34</v>
      </c>
      <c r="J101" s="8" t="s">
        <v>18</v>
      </c>
      <c r="K101" s="9">
        <f>I101-L101</f>
        <v>0</v>
      </c>
      <c r="L101" s="67">
        <v>13241.34</v>
      </c>
      <c r="M101" s="67"/>
    </row>
    <row r="102" spans="1:13" ht="15.75" thickBot="1">
      <c r="A102" s="10" t="s">
        <v>18</v>
      </c>
      <c r="B102" s="66" t="s">
        <v>219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5.75" thickBot="1">
      <c r="A103" s="4">
        <v>47</v>
      </c>
      <c r="B103" s="5" t="s">
        <v>220</v>
      </c>
      <c r="C103" s="66" t="s">
        <v>221</v>
      </c>
      <c r="D103" s="66"/>
      <c r="E103" s="66"/>
      <c r="F103" s="3" t="s">
        <v>222</v>
      </c>
      <c r="G103" s="5">
        <v>32</v>
      </c>
      <c r="H103" s="6"/>
      <c r="I103" s="7">
        <v>13970.88</v>
      </c>
      <c r="J103" s="8" t="s">
        <v>18</v>
      </c>
      <c r="K103" s="9">
        <f>I103-L103</f>
        <v>997.92000000000007</v>
      </c>
      <c r="L103" s="67">
        <v>12972.96</v>
      </c>
      <c r="M103" s="67"/>
    </row>
    <row r="104" spans="1:13" ht="15.75" thickBot="1">
      <c r="A104" s="10" t="s">
        <v>18</v>
      </c>
      <c r="B104" s="66" t="s">
        <v>223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5.75" thickBot="1">
      <c r="A105" s="4">
        <v>48</v>
      </c>
      <c r="B105" s="5" t="s">
        <v>224</v>
      </c>
      <c r="C105" s="66" t="s">
        <v>225</v>
      </c>
      <c r="D105" s="66"/>
      <c r="E105" s="66"/>
      <c r="F105" s="3" t="s">
        <v>226</v>
      </c>
      <c r="G105" s="5" t="s">
        <v>227</v>
      </c>
      <c r="H105" s="6">
        <v>42398</v>
      </c>
      <c r="I105" s="7">
        <v>72459.83</v>
      </c>
      <c r="J105" s="8" t="s">
        <v>18</v>
      </c>
      <c r="K105" s="9">
        <f>I105-L105</f>
        <v>0</v>
      </c>
      <c r="L105" s="67">
        <v>72459.83</v>
      </c>
      <c r="M105" s="67"/>
    </row>
    <row r="106" spans="1:13" ht="15.75" thickBot="1">
      <c r="A106" s="10" t="s">
        <v>18</v>
      </c>
      <c r="B106" s="66" t="s">
        <v>228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5.75" thickBot="1">
      <c r="A107" s="4">
        <v>49</v>
      </c>
      <c r="B107" s="5" t="s">
        <v>229</v>
      </c>
      <c r="C107" s="66" t="s">
        <v>230</v>
      </c>
      <c r="D107" s="66"/>
      <c r="E107" s="66"/>
      <c r="F107" s="3" t="s">
        <v>231</v>
      </c>
      <c r="G107" s="5" t="s">
        <v>232</v>
      </c>
      <c r="H107" s="6">
        <v>42398</v>
      </c>
      <c r="I107" s="7">
        <v>5468.26</v>
      </c>
      <c r="J107" s="8" t="s">
        <v>18</v>
      </c>
      <c r="K107" s="9">
        <f>I107-L107</f>
        <v>0</v>
      </c>
      <c r="L107" s="67">
        <v>5468.26</v>
      </c>
      <c r="M107" s="67"/>
    </row>
    <row r="108" spans="1:13" ht="15.75" thickBot="1">
      <c r="A108" s="10" t="s">
        <v>18</v>
      </c>
      <c r="B108" s="66" t="s">
        <v>233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5.75" thickBot="1">
      <c r="A109" s="4">
        <v>50</v>
      </c>
      <c r="B109" s="5" t="s">
        <v>234</v>
      </c>
      <c r="C109" s="66" t="s">
        <v>235</v>
      </c>
      <c r="D109" s="66"/>
      <c r="E109" s="66"/>
      <c r="F109" s="3" t="s">
        <v>236</v>
      </c>
      <c r="G109" s="5" t="s">
        <v>237</v>
      </c>
      <c r="H109" s="6">
        <v>42398</v>
      </c>
      <c r="I109" s="7">
        <v>14020.99</v>
      </c>
      <c r="J109" s="8" t="s">
        <v>18</v>
      </c>
      <c r="K109" s="9">
        <f>I109-L109</f>
        <v>0</v>
      </c>
      <c r="L109" s="67">
        <v>14020.99</v>
      </c>
      <c r="M109" s="67"/>
    </row>
    <row r="110" spans="1:13" ht="15.75" thickBot="1">
      <c r="A110" s="10" t="s">
        <v>18</v>
      </c>
      <c r="B110" s="66" t="s">
        <v>238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5.75" thickBot="1">
      <c r="A111" s="4">
        <v>51</v>
      </c>
      <c r="B111" s="5" t="s">
        <v>239</v>
      </c>
      <c r="C111" s="66" t="s">
        <v>240</v>
      </c>
      <c r="D111" s="66"/>
      <c r="E111" s="66"/>
      <c r="F111" s="3" t="s">
        <v>241</v>
      </c>
      <c r="G111" s="5" t="s">
        <v>242</v>
      </c>
      <c r="H111" s="6">
        <v>42398</v>
      </c>
      <c r="I111" s="7">
        <v>13034.7</v>
      </c>
      <c r="J111" s="8" t="s">
        <v>18</v>
      </c>
      <c r="K111" s="9">
        <f>I111-L111</f>
        <v>0</v>
      </c>
      <c r="L111" s="67">
        <v>13034.7</v>
      </c>
      <c r="M111" s="67"/>
    </row>
    <row r="112" spans="1:13" ht="15.75" thickBot="1">
      <c r="A112" s="10" t="s">
        <v>18</v>
      </c>
      <c r="B112" s="66" t="s">
        <v>243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5.75" thickBot="1">
      <c r="A113" s="4">
        <v>52</v>
      </c>
      <c r="B113" s="5" t="s">
        <v>244</v>
      </c>
      <c r="C113" s="66" t="s">
        <v>245</v>
      </c>
      <c r="D113" s="66"/>
      <c r="E113" s="66"/>
      <c r="F113" s="3" t="s">
        <v>246</v>
      </c>
      <c r="G113" s="5">
        <v>2000029</v>
      </c>
      <c r="H113" s="6"/>
      <c r="I113" s="7">
        <v>156168.5</v>
      </c>
      <c r="J113" s="8" t="s">
        <v>18</v>
      </c>
      <c r="K113" s="9">
        <f>I113-L113</f>
        <v>2165.679999999993</v>
      </c>
      <c r="L113" s="67">
        <v>154002.82</v>
      </c>
      <c r="M113" s="67"/>
    </row>
    <row r="114" spans="1:13" ht="15.75" thickBot="1">
      <c r="A114" s="10" t="s">
        <v>18</v>
      </c>
      <c r="B114" s="66" t="s">
        <v>247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5.75" thickBot="1">
      <c r="A115" s="4">
        <v>53</v>
      </c>
      <c r="B115" s="5" t="s">
        <v>248</v>
      </c>
      <c r="C115" s="66" t="s">
        <v>249</v>
      </c>
      <c r="D115" s="66"/>
      <c r="E115" s="66"/>
      <c r="F115" s="3" t="s">
        <v>250</v>
      </c>
      <c r="G115" s="5" t="s">
        <v>67</v>
      </c>
      <c r="H115" s="6">
        <v>42398</v>
      </c>
      <c r="I115" s="7">
        <v>16456.61</v>
      </c>
      <c r="J115" s="8" t="s">
        <v>18</v>
      </c>
      <c r="K115" s="9">
        <f>I115-L115</f>
        <v>136.51000000000022</v>
      </c>
      <c r="L115" s="67">
        <v>16320.1</v>
      </c>
      <c r="M115" s="67"/>
    </row>
    <row r="116" spans="1:13" ht="15.75" thickBot="1">
      <c r="A116" s="10" t="s">
        <v>18</v>
      </c>
      <c r="B116" s="66" t="s">
        <v>251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5.75" thickBot="1">
      <c r="A117" s="4">
        <v>54</v>
      </c>
      <c r="B117" s="5" t="s">
        <v>252</v>
      </c>
      <c r="C117" s="66" t="s">
        <v>253</v>
      </c>
      <c r="D117" s="66"/>
      <c r="E117" s="66"/>
      <c r="F117" s="3" t="s">
        <v>254</v>
      </c>
      <c r="G117" s="5" t="s">
        <v>17</v>
      </c>
      <c r="H117" s="6">
        <v>42398</v>
      </c>
      <c r="I117" s="7">
        <v>15045.7</v>
      </c>
      <c r="J117" s="8" t="s">
        <v>18</v>
      </c>
      <c r="K117" s="9">
        <f>I117-L117</f>
        <v>0</v>
      </c>
      <c r="L117" s="67">
        <v>15045.7</v>
      </c>
      <c r="M117" s="67"/>
    </row>
    <row r="118" spans="1:13" ht="15.75" thickBot="1">
      <c r="A118" s="10" t="s">
        <v>18</v>
      </c>
      <c r="B118" s="66" t="s">
        <v>255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1:13" ht="15.75" thickBot="1">
      <c r="A119" s="4">
        <v>55</v>
      </c>
      <c r="B119" s="5" t="s">
        <v>256</v>
      </c>
      <c r="C119" s="66" t="s">
        <v>257</v>
      </c>
      <c r="D119" s="66"/>
      <c r="E119" s="66"/>
      <c r="F119" s="3" t="s">
        <v>258</v>
      </c>
      <c r="G119" s="5" t="s">
        <v>259</v>
      </c>
      <c r="H119" s="6">
        <v>42398</v>
      </c>
      <c r="I119" s="7">
        <v>70553.38</v>
      </c>
      <c r="J119" s="8" t="s">
        <v>18</v>
      </c>
      <c r="K119" s="9">
        <f>I119-L119</f>
        <v>0</v>
      </c>
      <c r="L119" s="67">
        <v>70553.38</v>
      </c>
      <c r="M119" s="67"/>
    </row>
    <row r="120" spans="1:13" ht="15.75" thickBot="1">
      <c r="A120" s="10" t="s">
        <v>18</v>
      </c>
      <c r="B120" s="66" t="s">
        <v>260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1:13" ht="15.75" thickBot="1">
      <c r="A121" s="4">
        <v>56</v>
      </c>
      <c r="B121" s="5" t="s">
        <v>261</v>
      </c>
      <c r="C121" s="66" t="s">
        <v>262</v>
      </c>
      <c r="D121" s="66"/>
      <c r="E121" s="66"/>
      <c r="F121" s="3" t="s">
        <v>263</v>
      </c>
      <c r="G121" s="5" t="s">
        <v>264</v>
      </c>
      <c r="H121" s="6">
        <v>42398</v>
      </c>
      <c r="I121" s="7">
        <v>16552.080000000002</v>
      </c>
      <c r="J121" s="8" t="s">
        <v>18</v>
      </c>
      <c r="K121" s="9">
        <f>I121-L121</f>
        <v>0</v>
      </c>
      <c r="L121" s="67">
        <v>16552.080000000002</v>
      </c>
      <c r="M121" s="67"/>
    </row>
    <row r="122" spans="1:13" ht="15.75" thickBot="1">
      <c r="A122" s="10" t="s">
        <v>18</v>
      </c>
      <c r="B122" s="66" t="s">
        <v>265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1:13" ht="15.75" thickBot="1">
      <c r="A123" s="4">
        <v>57</v>
      </c>
      <c r="B123" s="5" t="s">
        <v>266</v>
      </c>
      <c r="C123" s="66" t="s">
        <v>267</v>
      </c>
      <c r="D123" s="66"/>
      <c r="E123" s="66"/>
      <c r="F123" s="3" t="s">
        <v>268</v>
      </c>
      <c r="G123" s="5" t="s">
        <v>269</v>
      </c>
      <c r="H123" s="6">
        <v>42398</v>
      </c>
      <c r="I123" s="7">
        <v>13364.46</v>
      </c>
      <c r="J123" s="8" t="s">
        <v>18</v>
      </c>
      <c r="K123" s="9">
        <f>I123-L123</f>
        <v>0</v>
      </c>
      <c r="L123" s="67">
        <v>13364.46</v>
      </c>
      <c r="M123" s="67"/>
    </row>
    <row r="124" spans="1:13" ht="15.75" thickBot="1">
      <c r="A124" s="10" t="s">
        <v>18</v>
      </c>
      <c r="B124" s="66" t="s">
        <v>270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1:13" ht="15.75" thickBot="1">
      <c r="A125" s="4">
        <v>58</v>
      </c>
      <c r="B125" s="5" t="s">
        <v>271</v>
      </c>
      <c r="C125" s="66" t="s">
        <v>272</v>
      </c>
      <c r="D125" s="66"/>
      <c r="E125" s="66"/>
      <c r="F125" s="3" t="s">
        <v>273</v>
      </c>
      <c r="G125" s="5" t="s">
        <v>274</v>
      </c>
      <c r="H125" s="6">
        <v>42398</v>
      </c>
      <c r="I125" s="7">
        <v>15653.95</v>
      </c>
      <c r="J125" s="8" t="s">
        <v>18</v>
      </c>
      <c r="K125" s="9">
        <f>I125-L125</f>
        <v>0</v>
      </c>
      <c r="L125" s="67">
        <v>15653.95</v>
      </c>
      <c r="M125" s="67"/>
    </row>
    <row r="126" spans="1:13" ht="15.75" thickBot="1">
      <c r="A126" s="10" t="s">
        <v>18</v>
      </c>
      <c r="B126" s="66" t="s">
        <v>275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13" ht="15.75" thickBot="1">
      <c r="A127" s="4">
        <v>59</v>
      </c>
      <c r="B127" s="5" t="s">
        <v>276</v>
      </c>
      <c r="C127" s="66" t="s">
        <v>277</v>
      </c>
      <c r="D127" s="66"/>
      <c r="E127" s="66"/>
      <c r="F127" s="3" t="s">
        <v>278</v>
      </c>
      <c r="G127" s="5" t="s">
        <v>279</v>
      </c>
      <c r="H127" s="6">
        <v>42398</v>
      </c>
      <c r="I127" s="7">
        <v>7860.24</v>
      </c>
      <c r="J127" s="8" t="s">
        <v>18</v>
      </c>
      <c r="K127" s="9">
        <f>I127-L127</f>
        <v>0</v>
      </c>
      <c r="L127" s="67">
        <v>7860.24</v>
      </c>
      <c r="M127" s="67"/>
    </row>
    <row r="128" spans="1:13" ht="15.75" thickBot="1">
      <c r="A128" s="10" t="s">
        <v>18</v>
      </c>
      <c r="B128" s="66" t="s">
        <v>280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13" ht="15.75" thickBot="1">
      <c r="A129" s="4">
        <v>60</v>
      </c>
      <c r="B129" s="5" t="s">
        <v>281</v>
      </c>
      <c r="C129" s="66" t="s">
        <v>282</v>
      </c>
      <c r="D129" s="66"/>
      <c r="E129" s="66"/>
      <c r="F129" s="3" t="s">
        <v>283</v>
      </c>
      <c r="G129" s="5" t="s">
        <v>284</v>
      </c>
      <c r="H129" s="6">
        <v>42398</v>
      </c>
      <c r="I129" s="7">
        <v>8745.84</v>
      </c>
      <c r="J129" s="8" t="s">
        <v>18</v>
      </c>
      <c r="K129" s="9">
        <f>I129-L129</f>
        <v>0</v>
      </c>
      <c r="L129" s="67">
        <v>8745.84</v>
      </c>
      <c r="M129" s="67"/>
    </row>
    <row r="130" spans="1:13" ht="15.75" thickBot="1">
      <c r="A130" s="10" t="s">
        <v>18</v>
      </c>
      <c r="B130" s="66" t="s">
        <v>285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3" ht="15.75" thickBot="1">
      <c r="A131" s="4">
        <v>61</v>
      </c>
      <c r="B131" s="5" t="s">
        <v>286</v>
      </c>
      <c r="C131" s="66" t="s">
        <v>287</v>
      </c>
      <c r="D131" s="66"/>
      <c r="E131" s="66"/>
      <c r="F131" s="3" t="s">
        <v>288</v>
      </c>
      <c r="G131" s="5" t="s">
        <v>18</v>
      </c>
      <c r="H131" s="6"/>
      <c r="I131" s="7">
        <v>748.8</v>
      </c>
      <c r="J131" s="8" t="s">
        <v>18</v>
      </c>
      <c r="K131" s="9">
        <f>I131-L131</f>
        <v>0</v>
      </c>
      <c r="L131" s="67">
        <v>748.8</v>
      </c>
      <c r="M131" s="67"/>
    </row>
    <row r="132" spans="1:13" ht="15.75" thickBot="1">
      <c r="A132" s="10" t="s">
        <v>18</v>
      </c>
      <c r="B132" s="66" t="s">
        <v>289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5.75" thickBot="1">
      <c r="A133" s="4">
        <v>62</v>
      </c>
      <c r="B133" s="5" t="s">
        <v>290</v>
      </c>
      <c r="C133" s="66" t="s">
        <v>291</v>
      </c>
      <c r="D133" s="66"/>
      <c r="E133" s="66"/>
      <c r="F133" s="3" t="s">
        <v>292</v>
      </c>
      <c r="G133" s="5" t="s">
        <v>259</v>
      </c>
      <c r="H133" s="6">
        <v>42398</v>
      </c>
      <c r="I133" s="7">
        <v>95151.91</v>
      </c>
      <c r="J133" s="8" t="s">
        <v>18</v>
      </c>
      <c r="K133" s="9">
        <f>I133-L133</f>
        <v>0</v>
      </c>
      <c r="L133" s="67">
        <v>95151.91</v>
      </c>
      <c r="M133" s="67"/>
    </row>
    <row r="134" spans="1:13" ht="15.75" thickBot="1">
      <c r="A134" s="10" t="s">
        <v>18</v>
      </c>
      <c r="B134" s="66" t="s">
        <v>293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1:13" ht="15.75" thickBot="1">
      <c r="A135" s="4">
        <v>63</v>
      </c>
      <c r="B135" s="5" t="s">
        <v>294</v>
      </c>
      <c r="C135" s="66" t="s">
        <v>295</v>
      </c>
      <c r="D135" s="66"/>
      <c r="E135" s="66"/>
      <c r="F135" s="3" t="s">
        <v>296</v>
      </c>
      <c r="G135" s="5">
        <v>20140122</v>
      </c>
      <c r="H135" s="6">
        <v>42398</v>
      </c>
      <c r="I135" s="7">
        <v>3780.58</v>
      </c>
      <c r="J135" s="8" t="s">
        <v>18</v>
      </c>
      <c r="K135" s="9">
        <f>I135-L135</f>
        <v>27.650000000000091</v>
      </c>
      <c r="L135" s="67">
        <v>3752.93</v>
      </c>
      <c r="M135" s="67"/>
    </row>
    <row r="136" spans="1:13" ht="15.75" thickBot="1">
      <c r="A136" s="10" t="s">
        <v>18</v>
      </c>
      <c r="B136" s="66" t="s">
        <v>297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1:13" ht="15.75" thickBot="1">
      <c r="A137" s="4">
        <v>64</v>
      </c>
      <c r="B137" s="5" t="s">
        <v>298</v>
      </c>
      <c r="C137" s="66" t="s">
        <v>299</v>
      </c>
      <c r="D137" s="66"/>
      <c r="E137" s="66"/>
      <c r="F137" s="3" t="s">
        <v>300</v>
      </c>
      <c r="G137" s="5" t="s">
        <v>301</v>
      </c>
      <c r="H137" s="6">
        <v>42398</v>
      </c>
      <c r="I137" s="7">
        <v>5298.19</v>
      </c>
      <c r="J137" s="8" t="s">
        <v>18</v>
      </c>
      <c r="K137" s="9">
        <f>I137-L137</f>
        <v>0</v>
      </c>
      <c r="L137" s="67">
        <v>5298.19</v>
      </c>
      <c r="M137" s="67"/>
    </row>
    <row r="138" spans="1:13" ht="15.75" thickBot="1">
      <c r="A138" s="10" t="s">
        <v>18</v>
      </c>
      <c r="B138" s="66" t="s">
        <v>302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1:13" ht="15.75" thickBot="1">
      <c r="A139" s="4">
        <v>65</v>
      </c>
      <c r="B139" s="5" t="s">
        <v>303</v>
      </c>
      <c r="C139" s="66" t="s">
        <v>304</v>
      </c>
      <c r="D139" s="66"/>
      <c r="E139" s="66"/>
      <c r="F139" s="3" t="s">
        <v>305</v>
      </c>
      <c r="G139" s="5" t="s">
        <v>171</v>
      </c>
      <c r="H139" s="6">
        <v>42398</v>
      </c>
      <c r="I139" s="7">
        <v>14957.01</v>
      </c>
      <c r="J139" s="8" t="s">
        <v>18</v>
      </c>
      <c r="K139" s="9">
        <f>I139-L139</f>
        <v>0</v>
      </c>
      <c r="L139" s="67">
        <v>14957.01</v>
      </c>
      <c r="M139" s="67"/>
    </row>
    <row r="140" spans="1:13" ht="15.75" thickBot="1">
      <c r="A140" s="10" t="s">
        <v>18</v>
      </c>
      <c r="B140" s="66" t="s">
        <v>306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5.75" thickBot="1">
      <c r="A141" s="4">
        <v>66</v>
      </c>
      <c r="B141" s="5" t="s">
        <v>307</v>
      </c>
      <c r="C141" s="66" t="s">
        <v>308</v>
      </c>
      <c r="D141" s="66"/>
      <c r="E141" s="66"/>
      <c r="F141" s="3" t="s">
        <v>309</v>
      </c>
      <c r="G141" s="5" t="s">
        <v>67</v>
      </c>
      <c r="H141" s="6">
        <v>42398</v>
      </c>
      <c r="I141" s="7">
        <v>9989.4599999999991</v>
      </c>
      <c r="J141" s="8" t="s">
        <v>18</v>
      </c>
      <c r="K141" s="9">
        <f>I141-L141</f>
        <v>0</v>
      </c>
      <c r="L141" s="67">
        <v>9989.4599999999991</v>
      </c>
      <c r="M141" s="67"/>
    </row>
    <row r="142" spans="1:13" ht="15.75" thickBot="1">
      <c r="A142" s="10" t="s">
        <v>18</v>
      </c>
      <c r="B142" s="66" t="s">
        <v>310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15.75" thickBot="1">
      <c r="A143" s="4">
        <v>67</v>
      </c>
      <c r="B143" s="5" t="s">
        <v>311</v>
      </c>
      <c r="C143" s="66" t="s">
        <v>312</v>
      </c>
      <c r="D143" s="66"/>
      <c r="E143" s="66"/>
      <c r="F143" s="3" t="s">
        <v>313</v>
      </c>
      <c r="G143" s="5">
        <v>68</v>
      </c>
      <c r="H143" s="6"/>
      <c r="I143" s="7">
        <v>4924.37</v>
      </c>
      <c r="J143" s="8" t="s">
        <v>18</v>
      </c>
      <c r="K143" s="9">
        <f>I143-L143</f>
        <v>0</v>
      </c>
      <c r="L143" s="67">
        <v>4924.37</v>
      </c>
      <c r="M143" s="67"/>
    </row>
    <row r="144" spans="1:13" ht="15.75" thickBot="1">
      <c r="A144" s="10" t="s">
        <v>18</v>
      </c>
      <c r="B144" s="66" t="s">
        <v>314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spans="1:13" ht="15.75" thickBot="1">
      <c r="A145" s="4">
        <v>68</v>
      </c>
      <c r="B145" s="5" t="s">
        <v>315</v>
      </c>
      <c r="C145" s="66" t="s">
        <v>316</v>
      </c>
      <c r="D145" s="66"/>
      <c r="E145" s="66"/>
      <c r="F145" s="3" t="s">
        <v>317</v>
      </c>
      <c r="G145" s="5">
        <v>6</v>
      </c>
      <c r="H145" s="6"/>
      <c r="I145" s="7">
        <v>2315.23</v>
      </c>
      <c r="J145" s="8" t="s">
        <v>18</v>
      </c>
      <c r="K145" s="9">
        <f>I145-L145</f>
        <v>482.11000000000013</v>
      </c>
      <c r="L145" s="67">
        <v>1833.12</v>
      </c>
      <c r="M145" s="67"/>
    </row>
    <row r="146" spans="1:13" ht="15.75" thickBot="1">
      <c r="A146" s="10" t="s">
        <v>18</v>
      </c>
      <c r="B146" s="66" t="s">
        <v>318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1:13" ht="15.75" thickBot="1">
      <c r="A147" s="4">
        <v>69</v>
      </c>
      <c r="B147" s="5" t="s">
        <v>319</v>
      </c>
      <c r="C147" s="66" t="s">
        <v>320</v>
      </c>
      <c r="D147" s="66"/>
      <c r="E147" s="66"/>
      <c r="F147" s="3" t="s">
        <v>321</v>
      </c>
      <c r="G147" s="5">
        <v>529</v>
      </c>
      <c r="H147" s="6"/>
      <c r="I147" s="7">
        <v>19299.82</v>
      </c>
      <c r="J147" s="8" t="s">
        <v>18</v>
      </c>
      <c r="K147" s="9">
        <f>I147-L147</f>
        <v>0</v>
      </c>
      <c r="L147" s="67">
        <v>19299.82</v>
      </c>
      <c r="M147" s="67"/>
    </row>
    <row r="148" spans="1:13" ht="15.75" thickBot="1">
      <c r="A148" s="10" t="s">
        <v>18</v>
      </c>
      <c r="B148" s="66" t="s">
        <v>322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5.75" thickBot="1">
      <c r="A149" s="4">
        <v>70</v>
      </c>
      <c r="B149" s="5" t="s">
        <v>323</v>
      </c>
      <c r="C149" s="66" t="s">
        <v>324</v>
      </c>
      <c r="D149" s="66"/>
      <c r="E149" s="66"/>
      <c r="F149" s="3" t="s">
        <v>325</v>
      </c>
      <c r="G149" s="5" t="s">
        <v>326</v>
      </c>
      <c r="H149" s="6">
        <v>42398</v>
      </c>
      <c r="I149" s="7">
        <v>13128.12</v>
      </c>
      <c r="J149" s="8" t="s">
        <v>18</v>
      </c>
      <c r="K149" s="9">
        <f>I149-L149</f>
        <v>0</v>
      </c>
      <c r="L149" s="67">
        <v>13128.12</v>
      </c>
      <c r="M149" s="67"/>
    </row>
    <row r="150" spans="1:13" ht="15.75" thickBot="1">
      <c r="A150" s="10" t="s">
        <v>18</v>
      </c>
      <c r="B150" s="66" t="s">
        <v>327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3" ht="15.75" thickBot="1">
      <c r="A151" s="4">
        <v>71</v>
      </c>
      <c r="B151" s="5" t="s">
        <v>328</v>
      </c>
      <c r="C151" s="66" t="s">
        <v>329</v>
      </c>
      <c r="D151" s="66"/>
      <c r="E151" s="66"/>
      <c r="F151" s="3" t="s">
        <v>330</v>
      </c>
      <c r="G151" s="5" t="s">
        <v>331</v>
      </c>
      <c r="H151" s="6">
        <v>42398</v>
      </c>
      <c r="I151" s="7">
        <v>2588.69</v>
      </c>
      <c r="J151" s="8" t="s">
        <v>18</v>
      </c>
      <c r="K151" s="9">
        <f>I151-L151</f>
        <v>38.880000000000109</v>
      </c>
      <c r="L151" s="67">
        <v>2549.81</v>
      </c>
      <c r="M151" s="67"/>
    </row>
    <row r="152" spans="1:13" ht="15.75" thickBot="1">
      <c r="A152" s="10" t="s">
        <v>18</v>
      </c>
      <c r="B152" s="66" t="s">
        <v>332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</row>
    <row r="153" spans="1:13" ht="15.75" thickBot="1">
      <c r="A153" s="4">
        <v>72</v>
      </c>
      <c r="B153" s="5" t="s">
        <v>333</v>
      </c>
      <c r="C153" s="66" t="s">
        <v>334</v>
      </c>
      <c r="D153" s="66"/>
      <c r="E153" s="66"/>
      <c r="F153" s="3" t="s">
        <v>335</v>
      </c>
      <c r="G153" s="5" t="s">
        <v>336</v>
      </c>
      <c r="H153" s="6">
        <v>42398</v>
      </c>
      <c r="I153" s="7">
        <v>13957.92</v>
      </c>
      <c r="J153" s="8" t="s">
        <v>18</v>
      </c>
      <c r="K153" s="9">
        <f>I153-L153</f>
        <v>0</v>
      </c>
      <c r="L153" s="67">
        <v>13957.92</v>
      </c>
      <c r="M153" s="67"/>
    </row>
    <row r="154" spans="1:13" ht="15.75" thickBot="1">
      <c r="A154" s="10" t="s">
        <v>18</v>
      </c>
      <c r="B154" s="66" t="s">
        <v>337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</row>
    <row r="155" spans="1:13" ht="15.75" thickBot="1">
      <c r="A155" s="4">
        <v>73</v>
      </c>
      <c r="B155" s="5" t="s">
        <v>338</v>
      </c>
      <c r="C155" s="66" t="s">
        <v>339</v>
      </c>
      <c r="D155" s="66"/>
      <c r="E155" s="66"/>
      <c r="F155" s="3" t="s">
        <v>340</v>
      </c>
      <c r="G155" s="5">
        <v>46154</v>
      </c>
      <c r="H155" s="6"/>
      <c r="I155" s="7">
        <v>220993.78</v>
      </c>
      <c r="J155" s="8" t="s">
        <v>18</v>
      </c>
      <c r="K155" s="9">
        <f>I155-L155</f>
        <v>11363.029999999999</v>
      </c>
      <c r="L155" s="67">
        <v>209630.75</v>
      </c>
      <c r="M155" s="67"/>
    </row>
    <row r="156" spans="1:13" ht="15.75" thickBot="1">
      <c r="A156" s="10" t="s">
        <v>18</v>
      </c>
      <c r="B156" s="66" t="s">
        <v>341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1:13" ht="15.75" thickBot="1">
      <c r="A157" s="4">
        <v>74</v>
      </c>
      <c r="B157" s="5" t="s">
        <v>342</v>
      </c>
      <c r="C157" s="66" t="s">
        <v>343</v>
      </c>
      <c r="D157" s="66"/>
      <c r="E157" s="66"/>
      <c r="F157" s="3" t="s">
        <v>344</v>
      </c>
      <c r="G157" s="5" t="s">
        <v>89</v>
      </c>
      <c r="H157" s="6">
        <v>42398</v>
      </c>
      <c r="I157" s="7">
        <v>10950.34</v>
      </c>
      <c r="J157" s="8" t="s">
        <v>18</v>
      </c>
      <c r="K157" s="9">
        <f>I157-L157</f>
        <v>0</v>
      </c>
      <c r="L157" s="67">
        <v>10950.34</v>
      </c>
      <c r="M157" s="67"/>
    </row>
    <row r="158" spans="1:13" ht="15.75" thickBot="1">
      <c r="A158" s="10" t="s">
        <v>18</v>
      </c>
      <c r="B158" s="66" t="s">
        <v>345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1:13" ht="15.75" thickBot="1">
      <c r="A159" s="4">
        <v>75</v>
      </c>
      <c r="B159" s="5" t="s">
        <v>346</v>
      </c>
      <c r="C159" s="66" t="s">
        <v>347</v>
      </c>
      <c r="D159" s="66"/>
      <c r="E159" s="66"/>
      <c r="F159" s="3" t="s">
        <v>348</v>
      </c>
      <c r="G159" s="5" t="s">
        <v>349</v>
      </c>
      <c r="H159" s="6">
        <v>42398</v>
      </c>
      <c r="I159" s="7">
        <v>14029.92</v>
      </c>
      <c r="J159" s="8" t="s">
        <v>18</v>
      </c>
      <c r="K159" s="9">
        <f>I159-L159</f>
        <v>92.8799999999992</v>
      </c>
      <c r="L159" s="67">
        <v>13937.04</v>
      </c>
      <c r="M159" s="67"/>
    </row>
    <row r="160" spans="1:13" ht="15.75" thickBot="1">
      <c r="A160" s="10" t="s">
        <v>18</v>
      </c>
      <c r="B160" s="66" t="s">
        <v>350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</row>
    <row r="161" spans="1:13" ht="15.75" thickBot="1">
      <c r="A161" s="4">
        <v>76</v>
      </c>
      <c r="B161" s="5" t="s">
        <v>351</v>
      </c>
      <c r="C161" s="66" t="s">
        <v>352</v>
      </c>
      <c r="D161" s="66"/>
      <c r="E161" s="66"/>
      <c r="F161" s="3" t="s">
        <v>353</v>
      </c>
      <c r="G161" s="5" t="s">
        <v>354</v>
      </c>
      <c r="H161" s="6">
        <v>42398</v>
      </c>
      <c r="I161" s="7">
        <v>5972.4</v>
      </c>
      <c r="J161" s="8" t="s">
        <v>18</v>
      </c>
      <c r="K161" s="9">
        <f>I161-L161</f>
        <v>0</v>
      </c>
      <c r="L161" s="67">
        <v>5972.4</v>
      </c>
      <c r="M161" s="67"/>
    </row>
    <row r="162" spans="1:13" ht="15.75" thickBot="1">
      <c r="A162" s="10" t="s">
        <v>18</v>
      </c>
      <c r="B162" s="66" t="s">
        <v>355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</row>
    <row r="163" spans="1:13" ht="15.75" thickBot="1">
      <c r="A163" s="4">
        <v>77</v>
      </c>
      <c r="B163" s="5" t="s">
        <v>356</v>
      </c>
      <c r="C163" s="66" t="s">
        <v>357</v>
      </c>
      <c r="D163" s="66"/>
      <c r="E163" s="66"/>
      <c r="F163" s="3" t="s">
        <v>358</v>
      </c>
      <c r="G163" s="5">
        <v>149</v>
      </c>
      <c r="H163" s="6"/>
      <c r="I163" s="7">
        <v>4152.38</v>
      </c>
      <c r="J163" s="8" t="s">
        <v>18</v>
      </c>
      <c r="K163" s="9">
        <f>I163-L163</f>
        <v>0</v>
      </c>
      <c r="L163" s="67">
        <v>4152.38</v>
      </c>
      <c r="M163" s="67"/>
    </row>
    <row r="164" spans="1:13" ht="15.75" thickBot="1">
      <c r="A164" s="10" t="s">
        <v>18</v>
      </c>
      <c r="B164" s="66" t="s">
        <v>359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</row>
    <row r="165" spans="1:13" ht="15.75" thickBot="1">
      <c r="A165" s="4">
        <v>78</v>
      </c>
      <c r="B165" s="5" t="s">
        <v>360</v>
      </c>
      <c r="C165" s="66" t="s">
        <v>361</v>
      </c>
      <c r="D165" s="66"/>
      <c r="E165" s="66"/>
      <c r="F165" s="3" t="s">
        <v>362</v>
      </c>
      <c r="G165" s="5" t="s">
        <v>264</v>
      </c>
      <c r="H165" s="6">
        <v>42398</v>
      </c>
      <c r="I165" s="7">
        <v>7299.07</v>
      </c>
      <c r="J165" s="8" t="s">
        <v>18</v>
      </c>
      <c r="K165" s="9">
        <f>I165-L165</f>
        <v>0</v>
      </c>
      <c r="L165" s="67">
        <v>7299.07</v>
      </c>
      <c r="M165" s="67"/>
    </row>
    <row r="166" spans="1:13" ht="15.75" thickBot="1">
      <c r="A166" s="10" t="s">
        <v>18</v>
      </c>
      <c r="B166" s="66" t="s">
        <v>363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1:13" ht="15.75" thickBot="1">
      <c r="A167" s="4">
        <v>79</v>
      </c>
      <c r="B167" s="5" t="s">
        <v>364</v>
      </c>
      <c r="C167" s="66" t="s">
        <v>365</v>
      </c>
      <c r="D167" s="66"/>
      <c r="E167" s="66"/>
      <c r="F167" s="3" t="s">
        <v>366</v>
      </c>
      <c r="G167" s="5" t="s">
        <v>18</v>
      </c>
      <c r="H167" s="6"/>
      <c r="I167" s="7">
        <v>17510.080000000002</v>
      </c>
      <c r="J167" s="8" t="s">
        <v>18</v>
      </c>
      <c r="K167" s="9">
        <f>I167-L167</f>
        <v>0</v>
      </c>
      <c r="L167" s="67">
        <v>17510.080000000002</v>
      </c>
      <c r="M167" s="67"/>
    </row>
    <row r="168" spans="1:13" ht="15.75" thickBot="1">
      <c r="A168" s="10" t="s">
        <v>18</v>
      </c>
      <c r="B168" s="66" t="s">
        <v>367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</row>
    <row r="169" spans="1:13" ht="16.5" thickBot="1">
      <c r="A169" s="68" t="s">
        <v>368</v>
      </c>
      <c r="B169" s="68"/>
      <c r="C169" s="68"/>
      <c r="D169" s="68"/>
      <c r="E169" s="68"/>
      <c r="F169" s="68"/>
      <c r="G169" s="69">
        <f>J169+K169</f>
        <v>1795994.46</v>
      </c>
      <c r="H169" s="69"/>
      <c r="I169" s="69"/>
      <c r="J169" s="11">
        <f>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</f>
        <v>27759.769999999997</v>
      </c>
      <c r="K169" s="70">
        <v>1768234.69</v>
      </c>
      <c r="L169" s="70"/>
      <c r="M169" s="70"/>
    </row>
    <row r="172" spans="1:13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2"/>
      <c r="M172" s="12"/>
    </row>
    <row r="173" spans="1:13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3" ht="18">
      <c r="G174" s="14"/>
    </row>
  </sheetData>
  <mergeCells count="247">
    <mergeCell ref="B166:M166"/>
    <mergeCell ref="C167:E167"/>
    <mergeCell ref="L167:M167"/>
    <mergeCell ref="B168:M168"/>
    <mergeCell ref="A169:F169"/>
    <mergeCell ref="G169:I169"/>
    <mergeCell ref="K169:M169"/>
    <mergeCell ref="B162:M162"/>
    <mergeCell ref="C163:E163"/>
    <mergeCell ref="L163:M163"/>
    <mergeCell ref="B164:M164"/>
    <mergeCell ref="C165:E165"/>
    <mergeCell ref="L165:M165"/>
    <mergeCell ref="B158:M158"/>
    <mergeCell ref="C159:E159"/>
    <mergeCell ref="L159:M159"/>
    <mergeCell ref="B160:M160"/>
    <mergeCell ref="C161:E161"/>
    <mergeCell ref="L161:M161"/>
    <mergeCell ref="B154:M154"/>
    <mergeCell ref="C155:E155"/>
    <mergeCell ref="L155:M155"/>
    <mergeCell ref="B156:M156"/>
    <mergeCell ref="C157:E157"/>
    <mergeCell ref="L157:M157"/>
    <mergeCell ref="B150:M150"/>
    <mergeCell ref="C151:E151"/>
    <mergeCell ref="L151:M151"/>
    <mergeCell ref="B152:M152"/>
    <mergeCell ref="C153:E153"/>
    <mergeCell ref="L153:M153"/>
    <mergeCell ref="B146:M146"/>
    <mergeCell ref="C147:E147"/>
    <mergeCell ref="L147:M147"/>
    <mergeCell ref="B148:M148"/>
    <mergeCell ref="C149:E149"/>
    <mergeCell ref="L149:M149"/>
    <mergeCell ref="B142:M142"/>
    <mergeCell ref="C143:E143"/>
    <mergeCell ref="L143:M143"/>
    <mergeCell ref="B144:M144"/>
    <mergeCell ref="C145:E145"/>
    <mergeCell ref="L145:M145"/>
    <mergeCell ref="B138:M138"/>
    <mergeCell ref="C139:E139"/>
    <mergeCell ref="L139:M139"/>
    <mergeCell ref="B140:M140"/>
    <mergeCell ref="C141:E141"/>
    <mergeCell ref="L141:M141"/>
    <mergeCell ref="B134:M134"/>
    <mergeCell ref="C135:E135"/>
    <mergeCell ref="L135:M135"/>
    <mergeCell ref="B136:M136"/>
    <mergeCell ref="C137:E137"/>
    <mergeCell ref="L137:M137"/>
    <mergeCell ref="B130:M130"/>
    <mergeCell ref="C131:E131"/>
    <mergeCell ref="L131:M131"/>
    <mergeCell ref="B132:M132"/>
    <mergeCell ref="C133:E133"/>
    <mergeCell ref="L133:M133"/>
    <mergeCell ref="B126:M126"/>
    <mergeCell ref="C127:E127"/>
    <mergeCell ref="L127:M127"/>
    <mergeCell ref="B128:M128"/>
    <mergeCell ref="C129:E129"/>
    <mergeCell ref="L129:M129"/>
    <mergeCell ref="B122:M122"/>
    <mergeCell ref="C123:E123"/>
    <mergeCell ref="L123:M123"/>
    <mergeCell ref="B124:M124"/>
    <mergeCell ref="C125:E125"/>
    <mergeCell ref="L125:M125"/>
    <mergeCell ref="B118:M118"/>
    <mergeCell ref="C119:E119"/>
    <mergeCell ref="L119:M119"/>
    <mergeCell ref="B120:M120"/>
    <mergeCell ref="C121:E121"/>
    <mergeCell ref="L121:M121"/>
    <mergeCell ref="B114:M114"/>
    <mergeCell ref="C115:E115"/>
    <mergeCell ref="L115:M115"/>
    <mergeCell ref="B116:M116"/>
    <mergeCell ref="C117:E117"/>
    <mergeCell ref="L117:M117"/>
    <mergeCell ref="B110:M110"/>
    <mergeCell ref="C111:E111"/>
    <mergeCell ref="L111:M111"/>
    <mergeCell ref="B112:M112"/>
    <mergeCell ref="C113:E113"/>
    <mergeCell ref="L113:M113"/>
    <mergeCell ref="B106:M106"/>
    <mergeCell ref="C107:E107"/>
    <mergeCell ref="L107:M107"/>
    <mergeCell ref="B108:M108"/>
    <mergeCell ref="C109:E109"/>
    <mergeCell ref="L109:M109"/>
    <mergeCell ref="B102:M102"/>
    <mergeCell ref="C103:E103"/>
    <mergeCell ref="L103:M103"/>
    <mergeCell ref="B104:M104"/>
    <mergeCell ref="C105:E105"/>
    <mergeCell ref="L105:M105"/>
    <mergeCell ref="B98:M98"/>
    <mergeCell ref="C99:E99"/>
    <mergeCell ref="L99:M99"/>
    <mergeCell ref="B100:M100"/>
    <mergeCell ref="C101:E101"/>
    <mergeCell ref="L101:M101"/>
    <mergeCell ref="B94:M94"/>
    <mergeCell ref="C95:E95"/>
    <mergeCell ref="L95:M95"/>
    <mergeCell ref="B96:M96"/>
    <mergeCell ref="C97:E97"/>
    <mergeCell ref="L97:M97"/>
    <mergeCell ref="B90:M90"/>
    <mergeCell ref="C91:E91"/>
    <mergeCell ref="L91:M91"/>
    <mergeCell ref="B92:M92"/>
    <mergeCell ref="C93:E93"/>
    <mergeCell ref="L93:M93"/>
    <mergeCell ref="B86:M86"/>
    <mergeCell ref="C87:E87"/>
    <mergeCell ref="L87:M87"/>
    <mergeCell ref="B88:M88"/>
    <mergeCell ref="C89:E89"/>
    <mergeCell ref="L89:M89"/>
    <mergeCell ref="B82:M82"/>
    <mergeCell ref="C83:E83"/>
    <mergeCell ref="L83:M83"/>
    <mergeCell ref="B84:M84"/>
    <mergeCell ref="C85:E85"/>
    <mergeCell ref="L85:M85"/>
    <mergeCell ref="B78:M78"/>
    <mergeCell ref="C79:E79"/>
    <mergeCell ref="L79:M79"/>
    <mergeCell ref="B80:M80"/>
    <mergeCell ref="C81:E81"/>
    <mergeCell ref="L81:M81"/>
    <mergeCell ref="B74:M74"/>
    <mergeCell ref="C75:E75"/>
    <mergeCell ref="L75:M75"/>
    <mergeCell ref="B76:M76"/>
    <mergeCell ref="C77:E77"/>
    <mergeCell ref="L77:M77"/>
    <mergeCell ref="B70:M70"/>
    <mergeCell ref="C71:E71"/>
    <mergeCell ref="L71:M71"/>
    <mergeCell ref="B72:M72"/>
    <mergeCell ref="C73:E73"/>
    <mergeCell ref="L73:M73"/>
    <mergeCell ref="B66:M66"/>
    <mergeCell ref="C67:E67"/>
    <mergeCell ref="L67:M67"/>
    <mergeCell ref="B68:M68"/>
    <mergeCell ref="C69:E69"/>
    <mergeCell ref="L69:M69"/>
    <mergeCell ref="B62:M62"/>
    <mergeCell ref="C63:E63"/>
    <mergeCell ref="L63:M63"/>
    <mergeCell ref="B64:M64"/>
    <mergeCell ref="C65:E65"/>
    <mergeCell ref="L65:M65"/>
    <mergeCell ref="B58:M58"/>
    <mergeCell ref="C59:E59"/>
    <mergeCell ref="L59:M59"/>
    <mergeCell ref="B60:M60"/>
    <mergeCell ref="C61:E61"/>
    <mergeCell ref="L61:M61"/>
    <mergeCell ref="B54:M54"/>
    <mergeCell ref="C55:E55"/>
    <mergeCell ref="L55:M55"/>
    <mergeCell ref="B56:M56"/>
    <mergeCell ref="C57:E57"/>
    <mergeCell ref="L57:M57"/>
    <mergeCell ref="B50:M50"/>
    <mergeCell ref="C51:E51"/>
    <mergeCell ref="L51:M51"/>
    <mergeCell ref="B52:M52"/>
    <mergeCell ref="C53:E53"/>
    <mergeCell ref="L53:M53"/>
    <mergeCell ref="B46:M46"/>
    <mergeCell ref="C47:E47"/>
    <mergeCell ref="L47:M47"/>
    <mergeCell ref="B48:M48"/>
    <mergeCell ref="C49:E49"/>
    <mergeCell ref="L49:M49"/>
    <mergeCell ref="B42:M42"/>
    <mergeCell ref="C43:E43"/>
    <mergeCell ref="L43:M43"/>
    <mergeCell ref="B44:M44"/>
    <mergeCell ref="C45:E45"/>
    <mergeCell ref="L45:M45"/>
    <mergeCell ref="B38:M38"/>
    <mergeCell ref="C39:E39"/>
    <mergeCell ref="L39:M39"/>
    <mergeCell ref="B40:M40"/>
    <mergeCell ref="C41:E41"/>
    <mergeCell ref="L41:M41"/>
    <mergeCell ref="B34:M34"/>
    <mergeCell ref="C35:E35"/>
    <mergeCell ref="L35:M35"/>
    <mergeCell ref="B36:M36"/>
    <mergeCell ref="C37:E37"/>
    <mergeCell ref="L37:M37"/>
    <mergeCell ref="B30:M30"/>
    <mergeCell ref="C31:E31"/>
    <mergeCell ref="L31:M31"/>
    <mergeCell ref="B32:M32"/>
    <mergeCell ref="C33:E33"/>
    <mergeCell ref="L33:M33"/>
    <mergeCell ref="B26:M26"/>
    <mergeCell ref="C27:E27"/>
    <mergeCell ref="L27:M27"/>
    <mergeCell ref="B28:M28"/>
    <mergeCell ref="C29:E29"/>
    <mergeCell ref="L29:M29"/>
    <mergeCell ref="B22:M22"/>
    <mergeCell ref="C23:E23"/>
    <mergeCell ref="L23:M23"/>
    <mergeCell ref="B24:M24"/>
    <mergeCell ref="C25:E25"/>
    <mergeCell ref="L25:M25"/>
    <mergeCell ref="B18:M18"/>
    <mergeCell ref="C19:E19"/>
    <mergeCell ref="L19:M19"/>
    <mergeCell ref="B20:M20"/>
    <mergeCell ref="C21:E21"/>
    <mergeCell ref="L21:M21"/>
    <mergeCell ref="B16:M16"/>
    <mergeCell ref="C17:E17"/>
    <mergeCell ref="L17:M17"/>
    <mergeCell ref="L9:M10"/>
    <mergeCell ref="C11:E11"/>
    <mergeCell ref="L11:M11"/>
    <mergeCell ref="B12:M12"/>
    <mergeCell ref="C13:E13"/>
    <mergeCell ref="L13:M13"/>
    <mergeCell ref="A9:A10"/>
    <mergeCell ref="B9:B10"/>
    <mergeCell ref="C9:E10"/>
    <mergeCell ref="F9:F10"/>
    <mergeCell ref="G9:I9"/>
    <mergeCell ref="J9:K9"/>
    <mergeCell ref="B14:M14"/>
    <mergeCell ref="C15:E15"/>
    <mergeCell ref="L15:M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N194"/>
  <sheetViews>
    <sheetView topLeftCell="A190" workbookViewId="0">
      <selection activeCell="K215" sqref="K215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2</v>
      </c>
      <c r="C6" s="1"/>
      <c r="D6" s="1"/>
      <c r="E6" s="1"/>
      <c r="F6" s="1"/>
      <c r="G6" s="1"/>
      <c r="H6" s="2"/>
    </row>
    <row r="7" spans="1:14">
      <c r="C7" s="1" t="s">
        <v>612</v>
      </c>
    </row>
    <row r="12" spans="1:14" ht="15.75" thickBot="1"/>
    <row r="13" spans="1:14" ht="15.75" thickBot="1">
      <c r="A13" s="64" t="s">
        <v>4</v>
      </c>
      <c r="B13" s="65" t="s">
        <v>5</v>
      </c>
      <c r="C13" s="65" t="s">
        <v>6</v>
      </c>
      <c r="D13" s="65"/>
      <c r="E13" s="65"/>
      <c r="F13" s="65" t="s">
        <v>7</v>
      </c>
      <c r="G13" s="65" t="s">
        <v>8</v>
      </c>
      <c r="H13" s="65"/>
      <c r="I13" s="65"/>
      <c r="J13" s="65" t="s">
        <v>9</v>
      </c>
      <c r="K13" s="65"/>
      <c r="L13" s="65"/>
      <c r="M13" s="65" t="s">
        <v>10</v>
      </c>
      <c r="N13" s="65"/>
    </row>
    <row r="14" spans="1:14" ht="15.75" thickBot="1">
      <c r="A14" s="64"/>
      <c r="B14" s="65"/>
      <c r="C14" s="65"/>
      <c r="D14" s="65"/>
      <c r="E14" s="65"/>
      <c r="F14" s="65"/>
      <c r="G14" s="3" t="s">
        <v>11</v>
      </c>
      <c r="H14" s="3" t="s">
        <v>12</v>
      </c>
      <c r="I14" s="3" t="s">
        <v>13</v>
      </c>
      <c r="J14" s="3" t="s">
        <v>11</v>
      </c>
      <c r="K14" s="117" t="s">
        <v>13</v>
      </c>
      <c r="L14" s="117"/>
      <c r="M14" s="65"/>
      <c r="N14" s="65"/>
    </row>
    <row r="15" spans="1:14" ht="15.75" thickBot="1">
      <c r="A15" s="4">
        <v>1</v>
      </c>
      <c r="B15" s="52" t="s">
        <v>14</v>
      </c>
      <c r="C15" s="86" t="s">
        <v>15</v>
      </c>
      <c r="D15" s="86"/>
      <c r="E15" s="86"/>
      <c r="F15" s="51" t="s">
        <v>16</v>
      </c>
      <c r="G15" s="52" t="s">
        <v>433</v>
      </c>
      <c r="H15" s="30">
        <v>42674</v>
      </c>
      <c r="I15" s="53">
        <v>4049.14</v>
      </c>
      <c r="J15" s="32" t="s">
        <v>18</v>
      </c>
      <c r="K15" s="91">
        <v>0</v>
      </c>
      <c r="L15" s="91"/>
      <c r="M15" s="88">
        <v>4049.14</v>
      </c>
      <c r="N15" s="88"/>
    </row>
    <row r="16" spans="1:14" ht="15.75" thickBot="1">
      <c r="A16" s="54" t="s">
        <v>18</v>
      </c>
      <c r="B16" s="86" t="s">
        <v>19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5.75" thickBot="1">
      <c r="A17" s="4">
        <v>2</v>
      </c>
      <c r="B17" s="52" t="s">
        <v>20</v>
      </c>
      <c r="C17" s="86" t="s">
        <v>21</v>
      </c>
      <c r="D17" s="86"/>
      <c r="E17" s="86"/>
      <c r="F17" s="51" t="s">
        <v>22</v>
      </c>
      <c r="G17" s="52" t="s">
        <v>613</v>
      </c>
      <c r="H17" s="30">
        <v>42674</v>
      </c>
      <c r="I17" s="53">
        <v>61304.57</v>
      </c>
      <c r="J17" s="32" t="s">
        <v>18</v>
      </c>
      <c r="K17" s="91">
        <v>283.38</v>
      </c>
      <c r="L17" s="91"/>
      <c r="M17" s="88">
        <v>61021.19</v>
      </c>
      <c r="N17" s="88"/>
    </row>
    <row r="18" spans="1:14" ht="15.75" thickBot="1">
      <c r="A18" s="54" t="s">
        <v>18</v>
      </c>
      <c r="B18" s="86" t="s">
        <v>516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.75" thickBot="1">
      <c r="A19" s="4">
        <v>3</v>
      </c>
      <c r="B19" s="52" t="s">
        <v>25</v>
      </c>
      <c r="C19" s="86" t="s">
        <v>26</v>
      </c>
      <c r="D19" s="86"/>
      <c r="E19" s="86"/>
      <c r="F19" s="51" t="s">
        <v>27</v>
      </c>
      <c r="G19" s="52" t="s">
        <v>602</v>
      </c>
      <c r="H19" s="30">
        <v>42674</v>
      </c>
      <c r="I19" s="53">
        <v>12470.64</v>
      </c>
      <c r="J19" s="32" t="s">
        <v>18</v>
      </c>
      <c r="K19" s="91">
        <v>0</v>
      </c>
      <c r="L19" s="91"/>
      <c r="M19" s="88">
        <v>12470.64</v>
      </c>
      <c r="N19" s="88"/>
    </row>
    <row r="20" spans="1:14" ht="15.75" thickBot="1">
      <c r="A20" s="54" t="s">
        <v>18</v>
      </c>
      <c r="B20" s="86" t="s">
        <v>29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 thickBot="1">
      <c r="A21" s="4">
        <v>4</v>
      </c>
      <c r="B21" s="52" t="s">
        <v>30</v>
      </c>
      <c r="C21" s="86" t="s">
        <v>31</v>
      </c>
      <c r="D21" s="86"/>
      <c r="E21" s="86"/>
      <c r="F21" s="51" t="s">
        <v>32</v>
      </c>
      <c r="G21" s="52">
        <v>54</v>
      </c>
      <c r="H21" s="30">
        <v>42674</v>
      </c>
      <c r="I21" s="53">
        <v>124361.33</v>
      </c>
      <c r="J21" s="32" t="s">
        <v>18</v>
      </c>
      <c r="K21" s="91">
        <v>0</v>
      </c>
      <c r="L21" s="91"/>
      <c r="M21" s="88">
        <v>123412.95</v>
      </c>
      <c r="N21" s="88"/>
    </row>
    <row r="22" spans="1:14" ht="15.75" thickBot="1">
      <c r="A22" s="54" t="s">
        <v>18</v>
      </c>
      <c r="B22" s="86" t="s">
        <v>33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.75" thickBot="1">
      <c r="A23" s="4">
        <v>5</v>
      </c>
      <c r="B23" s="52" t="s">
        <v>34</v>
      </c>
      <c r="C23" s="86" t="s">
        <v>35</v>
      </c>
      <c r="D23" s="86"/>
      <c r="E23" s="86"/>
      <c r="F23" s="51" t="s">
        <v>36</v>
      </c>
      <c r="G23" s="52">
        <v>113</v>
      </c>
      <c r="H23" s="30">
        <v>42674</v>
      </c>
      <c r="I23" s="53">
        <v>6281.06</v>
      </c>
      <c r="J23" s="32" t="s">
        <v>18</v>
      </c>
      <c r="K23" s="91">
        <v>0</v>
      </c>
      <c r="L23" s="91"/>
      <c r="M23" s="88">
        <v>6216.08</v>
      </c>
      <c r="N23" s="88"/>
    </row>
    <row r="24" spans="1:14" ht="15.75" thickBot="1">
      <c r="A24" s="54" t="s">
        <v>18</v>
      </c>
      <c r="B24" s="86" t="s">
        <v>38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5.75" thickBot="1">
      <c r="A25" s="4">
        <v>6</v>
      </c>
      <c r="B25" s="52" t="s">
        <v>39</v>
      </c>
      <c r="C25" s="86" t="s">
        <v>40</v>
      </c>
      <c r="D25" s="86"/>
      <c r="E25" s="86"/>
      <c r="F25" s="51" t="s">
        <v>41</v>
      </c>
      <c r="G25" s="52" t="s">
        <v>589</v>
      </c>
      <c r="H25" s="30">
        <v>42674</v>
      </c>
      <c r="I25" s="53">
        <v>16733.810000000001</v>
      </c>
      <c r="J25" s="32" t="s">
        <v>18</v>
      </c>
      <c r="K25" s="91">
        <v>0</v>
      </c>
      <c r="L25" s="91"/>
      <c r="M25" s="88">
        <v>16733.810000000001</v>
      </c>
      <c r="N25" s="88"/>
    </row>
    <row r="26" spans="1:14" ht="15.75" thickBot="1">
      <c r="A26" s="54" t="s">
        <v>18</v>
      </c>
      <c r="B26" s="86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5.75" thickBot="1">
      <c r="A27" s="4">
        <v>7</v>
      </c>
      <c r="B27" s="52" t="s">
        <v>398</v>
      </c>
      <c r="C27" s="86" t="s">
        <v>399</v>
      </c>
      <c r="D27" s="86"/>
      <c r="E27" s="86"/>
      <c r="F27" s="51" t="s">
        <v>400</v>
      </c>
      <c r="G27" s="52" t="s">
        <v>284</v>
      </c>
      <c r="H27" s="30">
        <v>42674</v>
      </c>
      <c r="I27" s="53">
        <v>11759.58</v>
      </c>
      <c r="J27" s="32" t="s">
        <v>18</v>
      </c>
      <c r="K27" s="91">
        <v>0</v>
      </c>
      <c r="L27" s="91"/>
      <c r="M27" s="88">
        <v>11759.58</v>
      </c>
      <c r="N27" s="88"/>
    </row>
    <row r="28" spans="1:14" ht="15.75" thickBot="1">
      <c r="A28" s="54" t="s">
        <v>18</v>
      </c>
      <c r="B28" s="86" t="s">
        <v>401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5.75" thickBot="1">
      <c r="A29" s="4">
        <v>8</v>
      </c>
      <c r="B29" s="52" t="s">
        <v>43</v>
      </c>
      <c r="C29" s="86" t="s">
        <v>44</v>
      </c>
      <c r="D29" s="86"/>
      <c r="E29" s="86"/>
      <c r="F29" s="51" t="s">
        <v>45</v>
      </c>
      <c r="G29" s="52" t="s">
        <v>403</v>
      </c>
      <c r="H29" s="30">
        <v>42674</v>
      </c>
      <c r="I29" s="53">
        <v>6572.16</v>
      </c>
      <c r="J29" s="32" t="s">
        <v>18</v>
      </c>
      <c r="K29" s="91">
        <v>0</v>
      </c>
      <c r="L29" s="91"/>
      <c r="M29" s="88">
        <v>6572.16</v>
      </c>
      <c r="N29" s="88"/>
    </row>
    <row r="30" spans="1:14" ht="15.75" thickBot="1">
      <c r="A30" s="54" t="s">
        <v>18</v>
      </c>
      <c r="B30" s="86" t="s">
        <v>47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5.75" thickBot="1">
      <c r="A31" s="4">
        <v>9</v>
      </c>
      <c r="B31" s="52" t="s">
        <v>48</v>
      </c>
      <c r="C31" s="86" t="s">
        <v>49</v>
      </c>
      <c r="D31" s="86"/>
      <c r="E31" s="86"/>
      <c r="F31" s="51" t="s">
        <v>50</v>
      </c>
      <c r="G31" s="52" t="s">
        <v>284</v>
      </c>
      <c r="H31" s="30">
        <v>42674</v>
      </c>
      <c r="I31" s="53">
        <v>3594.78</v>
      </c>
      <c r="J31" s="32" t="s">
        <v>18</v>
      </c>
      <c r="K31" s="91">
        <v>0</v>
      </c>
      <c r="L31" s="91"/>
      <c r="M31" s="88">
        <v>3594.78</v>
      </c>
      <c r="N31" s="88"/>
    </row>
    <row r="32" spans="1:14" ht="15.75" thickBot="1">
      <c r="A32" s="54" t="s">
        <v>18</v>
      </c>
      <c r="B32" s="86" t="s">
        <v>51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5.75" thickBot="1">
      <c r="A33" s="4">
        <v>10</v>
      </c>
      <c r="B33" s="52" t="s">
        <v>52</v>
      </c>
      <c r="C33" s="86" t="s">
        <v>53</v>
      </c>
      <c r="D33" s="86"/>
      <c r="E33" s="86"/>
      <c r="F33" s="51" t="s">
        <v>54</v>
      </c>
      <c r="G33" s="52" t="s">
        <v>433</v>
      </c>
      <c r="H33" s="30">
        <v>42674</v>
      </c>
      <c r="I33" s="53">
        <v>908.46</v>
      </c>
      <c r="J33" s="32" t="s">
        <v>18</v>
      </c>
      <c r="K33" s="91">
        <v>0</v>
      </c>
      <c r="L33" s="91"/>
      <c r="M33" s="88">
        <v>908.46</v>
      </c>
      <c r="N33" s="88"/>
    </row>
    <row r="34" spans="1:14" ht="15.75" thickBot="1">
      <c r="A34" s="54" t="s">
        <v>18</v>
      </c>
      <c r="B34" s="86" t="s">
        <v>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5.75" thickBot="1">
      <c r="A35" s="4">
        <v>11</v>
      </c>
      <c r="B35" s="52" t="s">
        <v>56</v>
      </c>
      <c r="C35" s="86" t="s">
        <v>57</v>
      </c>
      <c r="D35" s="86"/>
      <c r="E35" s="86"/>
      <c r="F35" s="51" t="s">
        <v>58</v>
      </c>
      <c r="G35" s="52" t="s">
        <v>496</v>
      </c>
      <c r="H35" s="30">
        <v>42674</v>
      </c>
      <c r="I35" s="53">
        <v>16901.14</v>
      </c>
      <c r="J35" s="32" t="s">
        <v>18</v>
      </c>
      <c r="K35" s="91">
        <v>0</v>
      </c>
      <c r="L35" s="91"/>
      <c r="M35" s="88">
        <v>16901.14</v>
      </c>
      <c r="N35" s="88"/>
    </row>
    <row r="36" spans="1:14" ht="15.75" thickBot="1">
      <c r="A36" s="54" t="s">
        <v>18</v>
      </c>
      <c r="B36" s="86" t="s">
        <v>59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5.75" thickBot="1">
      <c r="A37" s="4">
        <v>12</v>
      </c>
      <c r="B37" s="52" t="s">
        <v>518</v>
      </c>
      <c r="C37" s="86" t="s">
        <v>519</v>
      </c>
      <c r="D37" s="86"/>
      <c r="E37" s="86"/>
      <c r="F37" s="51" t="s">
        <v>520</v>
      </c>
      <c r="G37" s="52" t="s">
        <v>460</v>
      </c>
      <c r="H37" s="30">
        <v>42674</v>
      </c>
      <c r="I37" s="53">
        <v>9019.67</v>
      </c>
      <c r="J37" s="32" t="s">
        <v>18</v>
      </c>
      <c r="K37" s="91">
        <v>0</v>
      </c>
      <c r="L37" s="91"/>
      <c r="M37" s="88">
        <v>9019.67</v>
      </c>
      <c r="N37" s="88"/>
    </row>
    <row r="38" spans="1:14" ht="15.75" thickBot="1">
      <c r="A38" s="54" t="s">
        <v>18</v>
      </c>
      <c r="B38" s="86" t="s">
        <v>38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5.75" thickBot="1">
      <c r="A39" s="4">
        <v>13</v>
      </c>
      <c r="B39" s="52" t="s">
        <v>521</v>
      </c>
      <c r="C39" s="86" t="s">
        <v>522</v>
      </c>
      <c r="D39" s="86"/>
      <c r="E39" s="86"/>
      <c r="F39" s="51" t="s">
        <v>523</v>
      </c>
      <c r="G39" s="52" t="s">
        <v>386</v>
      </c>
      <c r="H39" s="30">
        <v>42674</v>
      </c>
      <c r="I39" s="53">
        <v>5371.38</v>
      </c>
      <c r="J39" s="32" t="s">
        <v>18</v>
      </c>
      <c r="K39" s="91">
        <v>0</v>
      </c>
      <c r="L39" s="91"/>
      <c r="M39" s="88">
        <v>5371.38</v>
      </c>
      <c r="N39" s="88"/>
    </row>
    <row r="40" spans="1:14" ht="15.75" thickBot="1">
      <c r="A40" s="54" t="s">
        <v>18</v>
      </c>
      <c r="B40" s="86" t="s">
        <v>525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5.75" thickBot="1">
      <c r="A41" s="4">
        <v>14</v>
      </c>
      <c r="B41" s="52" t="s">
        <v>60</v>
      </c>
      <c r="C41" s="86" t="s">
        <v>61</v>
      </c>
      <c r="D41" s="86"/>
      <c r="E41" s="86"/>
      <c r="F41" s="51" t="s">
        <v>62</v>
      </c>
      <c r="G41" s="52" t="s">
        <v>389</v>
      </c>
      <c r="H41" s="30">
        <v>42674</v>
      </c>
      <c r="I41" s="53">
        <v>3060.79</v>
      </c>
      <c r="J41" s="32" t="s">
        <v>18</v>
      </c>
      <c r="K41" s="91">
        <v>0</v>
      </c>
      <c r="L41" s="91"/>
      <c r="M41" s="88">
        <v>3060.79</v>
      </c>
      <c r="N41" s="88"/>
    </row>
    <row r="42" spans="1:14" ht="15.75" thickBot="1">
      <c r="A42" s="54" t="s">
        <v>18</v>
      </c>
      <c r="B42" s="86" t="s">
        <v>63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 ht="15.75" thickBot="1">
      <c r="A43" s="4">
        <v>15</v>
      </c>
      <c r="B43" s="52" t="s">
        <v>64</v>
      </c>
      <c r="C43" s="86" t="s">
        <v>65</v>
      </c>
      <c r="D43" s="86"/>
      <c r="E43" s="86"/>
      <c r="F43" s="51" t="s">
        <v>66</v>
      </c>
      <c r="G43" s="52" t="s">
        <v>602</v>
      </c>
      <c r="H43" s="30">
        <v>42674</v>
      </c>
      <c r="I43" s="53">
        <v>39496.300000000003</v>
      </c>
      <c r="J43" s="32" t="s">
        <v>18</v>
      </c>
      <c r="K43" s="91">
        <v>0</v>
      </c>
      <c r="L43" s="91"/>
      <c r="M43" s="88">
        <v>39496.300000000003</v>
      </c>
      <c r="N43" s="88"/>
    </row>
    <row r="44" spans="1:14" ht="15.75" thickBot="1">
      <c r="A44" s="54" t="s">
        <v>18</v>
      </c>
      <c r="B44" s="86" t="s">
        <v>68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1:14" ht="15.75" thickBot="1">
      <c r="A45" s="4">
        <v>16</v>
      </c>
      <c r="B45" s="52" t="s">
        <v>69</v>
      </c>
      <c r="C45" s="86" t="s">
        <v>70</v>
      </c>
      <c r="D45" s="86"/>
      <c r="E45" s="86"/>
      <c r="F45" s="51" t="s">
        <v>71</v>
      </c>
      <c r="G45" s="52" t="s">
        <v>496</v>
      </c>
      <c r="H45" s="30">
        <v>42674</v>
      </c>
      <c r="I45" s="53">
        <v>10886.4</v>
      </c>
      <c r="J45" s="32" t="s">
        <v>18</v>
      </c>
      <c r="K45" s="91">
        <v>0</v>
      </c>
      <c r="L45" s="91"/>
      <c r="M45" s="88">
        <v>10886.4</v>
      </c>
      <c r="N45" s="88"/>
    </row>
    <row r="46" spans="1:14" ht="15.75" thickBot="1">
      <c r="A46" s="54" t="s">
        <v>18</v>
      </c>
      <c r="B46" s="86" t="s">
        <v>72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5.75" thickBot="1">
      <c r="A47" s="4">
        <v>17</v>
      </c>
      <c r="B47" s="52" t="s">
        <v>73</v>
      </c>
      <c r="C47" s="86" t="s">
        <v>74</v>
      </c>
      <c r="D47" s="86"/>
      <c r="E47" s="86"/>
      <c r="F47" s="51" t="s">
        <v>75</v>
      </c>
      <c r="G47" s="52" t="s">
        <v>496</v>
      </c>
      <c r="H47" s="30">
        <v>42674</v>
      </c>
      <c r="I47" s="53">
        <v>9816.41</v>
      </c>
      <c r="J47" s="32" t="s">
        <v>18</v>
      </c>
      <c r="K47" s="91">
        <v>0</v>
      </c>
      <c r="L47" s="91"/>
      <c r="M47" s="88">
        <v>9816.41</v>
      </c>
      <c r="N47" s="88"/>
    </row>
    <row r="48" spans="1:14" ht="15.75" thickBot="1">
      <c r="A48" s="54" t="s">
        <v>18</v>
      </c>
      <c r="B48" s="86" t="s">
        <v>76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5.75" thickBot="1">
      <c r="A49" s="4">
        <v>18</v>
      </c>
      <c r="B49" s="52" t="s">
        <v>77</v>
      </c>
      <c r="C49" s="86" t="s">
        <v>78</v>
      </c>
      <c r="D49" s="86"/>
      <c r="E49" s="86"/>
      <c r="F49" s="51" t="s">
        <v>79</v>
      </c>
      <c r="G49" s="52" t="s">
        <v>512</v>
      </c>
      <c r="H49" s="30">
        <v>42674</v>
      </c>
      <c r="I49" s="53">
        <v>1208.55</v>
      </c>
      <c r="J49" s="32" t="s">
        <v>18</v>
      </c>
      <c r="K49" s="91">
        <v>0</v>
      </c>
      <c r="L49" s="91"/>
      <c r="M49" s="88">
        <v>1208.55</v>
      </c>
      <c r="N49" s="88"/>
    </row>
    <row r="50" spans="1:14" ht="15.75" thickBot="1">
      <c r="A50" s="54" t="s">
        <v>18</v>
      </c>
      <c r="B50" s="86" t="s">
        <v>81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4" ht="15.75" thickBot="1">
      <c r="A51" s="4">
        <v>19</v>
      </c>
      <c r="B51" s="52" t="s">
        <v>82</v>
      </c>
      <c r="C51" s="86" t="s">
        <v>83</v>
      </c>
      <c r="D51" s="86"/>
      <c r="E51" s="86"/>
      <c r="F51" s="51" t="s">
        <v>84</v>
      </c>
      <c r="G51" s="52" t="s">
        <v>478</v>
      </c>
      <c r="H51" s="30">
        <v>42674</v>
      </c>
      <c r="I51" s="53">
        <v>12999.17</v>
      </c>
      <c r="J51" s="32" t="s">
        <v>18</v>
      </c>
      <c r="K51" s="91">
        <v>0</v>
      </c>
      <c r="L51" s="91"/>
      <c r="M51" s="88">
        <v>12999.17</v>
      </c>
      <c r="N51" s="88"/>
    </row>
    <row r="52" spans="1:14" ht="15.75" thickBot="1">
      <c r="A52" s="54" t="s">
        <v>18</v>
      </c>
      <c r="B52" s="86" t="s">
        <v>85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15.75" thickBot="1">
      <c r="A53" s="4">
        <v>20</v>
      </c>
      <c r="B53" s="52" t="s">
        <v>86</v>
      </c>
      <c r="C53" s="86" t="s">
        <v>87</v>
      </c>
      <c r="D53" s="86"/>
      <c r="E53" s="86"/>
      <c r="F53" s="51" t="s">
        <v>88</v>
      </c>
      <c r="G53" s="52" t="s">
        <v>395</v>
      </c>
      <c r="H53" s="30">
        <v>42674</v>
      </c>
      <c r="I53" s="53">
        <v>11984.28</v>
      </c>
      <c r="J53" s="32" t="s">
        <v>18</v>
      </c>
      <c r="K53" s="91">
        <v>0</v>
      </c>
      <c r="L53" s="91"/>
      <c r="M53" s="88">
        <v>11984.28</v>
      </c>
      <c r="N53" s="88"/>
    </row>
    <row r="54" spans="1:14" ht="15.75" thickBot="1">
      <c r="A54" s="54" t="s">
        <v>18</v>
      </c>
      <c r="B54" s="86" t="s">
        <v>527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ht="15.75" thickBot="1">
      <c r="A55" s="4">
        <v>21</v>
      </c>
      <c r="B55" s="52" t="s">
        <v>91</v>
      </c>
      <c r="C55" s="86" t="s">
        <v>92</v>
      </c>
      <c r="D55" s="86"/>
      <c r="E55" s="86"/>
      <c r="F55" s="51" t="s">
        <v>93</v>
      </c>
      <c r="G55" s="52" t="s">
        <v>602</v>
      </c>
      <c r="H55" s="30">
        <v>42674</v>
      </c>
      <c r="I55" s="53">
        <v>16532.21</v>
      </c>
      <c r="J55" s="32" t="s">
        <v>18</v>
      </c>
      <c r="K55" s="91">
        <v>0</v>
      </c>
      <c r="L55" s="91"/>
      <c r="M55" s="88">
        <v>16532.21</v>
      </c>
      <c r="N55" s="88"/>
    </row>
    <row r="56" spans="1:14" ht="15.75" thickBot="1">
      <c r="A56" s="54" t="s">
        <v>18</v>
      </c>
      <c r="B56" s="86" t="s">
        <v>95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ht="15.75" thickBot="1">
      <c r="A57" s="4">
        <v>22</v>
      </c>
      <c r="B57" s="52" t="s">
        <v>96</v>
      </c>
      <c r="C57" s="86" t="s">
        <v>97</v>
      </c>
      <c r="D57" s="86"/>
      <c r="E57" s="86"/>
      <c r="F57" s="51" t="s">
        <v>98</v>
      </c>
      <c r="G57" s="52" t="s">
        <v>614</v>
      </c>
      <c r="H57" s="30">
        <v>42674</v>
      </c>
      <c r="I57" s="53">
        <v>17047.3</v>
      </c>
      <c r="J57" s="32" t="s">
        <v>18</v>
      </c>
      <c r="K57" s="91">
        <v>0</v>
      </c>
      <c r="L57" s="91"/>
      <c r="M57" s="88">
        <v>17047.3</v>
      </c>
      <c r="N57" s="88"/>
    </row>
    <row r="58" spans="1:14" ht="15.75" thickBot="1">
      <c r="A58" s="54" t="s">
        <v>18</v>
      </c>
      <c r="B58" s="86" t="s">
        <v>100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1:14" ht="15.75" thickBot="1">
      <c r="A59" s="4">
        <v>23</v>
      </c>
      <c r="B59" s="52" t="s">
        <v>101</v>
      </c>
      <c r="C59" s="86" t="s">
        <v>102</v>
      </c>
      <c r="D59" s="86"/>
      <c r="E59" s="86"/>
      <c r="F59" s="51" t="s">
        <v>103</v>
      </c>
      <c r="G59" s="52" t="s">
        <v>444</v>
      </c>
      <c r="H59" s="30">
        <v>42674</v>
      </c>
      <c r="I59" s="53">
        <v>34512.559999999998</v>
      </c>
      <c r="J59" s="32" t="s">
        <v>18</v>
      </c>
      <c r="K59" s="91">
        <v>208.79</v>
      </c>
      <c r="L59" s="91"/>
      <c r="M59" s="88">
        <v>34303.769999999997</v>
      </c>
      <c r="N59" s="88"/>
    </row>
    <row r="60" spans="1:14" ht="15.75" thickBot="1">
      <c r="A60" s="54" t="s">
        <v>18</v>
      </c>
      <c r="B60" s="86" t="s">
        <v>105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4" ht="15.75" thickBot="1">
      <c r="A61" s="4">
        <v>24</v>
      </c>
      <c r="B61" s="52" t="s">
        <v>106</v>
      </c>
      <c r="C61" s="86" t="s">
        <v>107</v>
      </c>
      <c r="D61" s="86"/>
      <c r="E61" s="86"/>
      <c r="F61" s="51" t="s">
        <v>108</v>
      </c>
      <c r="G61" s="52" t="s">
        <v>284</v>
      </c>
      <c r="H61" s="30">
        <v>42674</v>
      </c>
      <c r="I61" s="53">
        <v>40834.92</v>
      </c>
      <c r="J61" s="32" t="s">
        <v>18</v>
      </c>
      <c r="K61" s="91">
        <v>0</v>
      </c>
      <c r="L61" s="91"/>
      <c r="M61" s="88">
        <v>40834.92</v>
      </c>
      <c r="N61" s="88"/>
    </row>
    <row r="62" spans="1:14" ht="15.75" thickBot="1">
      <c r="A62" s="54" t="s">
        <v>18</v>
      </c>
      <c r="B62" s="86" t="s">
        <v>109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5.75" thickBot="1">
      <c r="A63" s="4">
        <v>25</v>
      </c>
      <c r="B63" s="52" t="s">
        <v>110</v>
      </c>
      <c r="C63" s="86" t="s">
        <v>111</v>
      </c>
      <c r="D63" s="86"/>
      <c r="E63" s="86"/>
      <c r="F63" s="51" t="s">
        <v>112</v>
      </c>
      <c r="G63" s="52" t="s">
        <v>326</v>
      </c>
      <c r="H63" s="30">
        <v>42674</v>
      </c>
      <c r="I63" s="53">
        <v>5569.7</v>
      </c>
      <c r="J63" s="32" t="s">
        <v>18</v>
      </c>
      <c r="K63" s="91">
        <v>0</v>
      </c>
      <c r="L63" s="91"/>
      <c r="M63" s="88">
        <v>5569.7</v>
      </c>
      <c r="N63" s="88"/>
    </row>
    <row r="64" spans="1:14" ht="15.75" thickBot="1">
      <c r="A64" s="54" t="s">
        <v>18</v>
      </c>
      <c r="B64" s="86" t="s">
        <v>530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5.75" thickBot="1">
      <c r="A65" s="4">
        <v>26</v>
      </c>
      <c r="B65" s="52" t="s">
        <v>114</v>
      </c>
      <c r="C65" s="86" t="s">
        <v>115</v>
      </c>
      <c r="D65" s="86"/>
      <c r="E65" s="86"/>
      <c r="F65" s="51" t="s">
        <v>116</v>
      </c>
      <c r="G65" s="52" t="s">
        <v>284</v>
      </c>
      <c r="H65" s="30">
        <v>42674</v>
      </c>
      <c r="I65" s="53">
        <v>17452.509999999998</v>
      </c>
      <c r="J65" s="32" t="s">
        <v>18</v>
      </c>
      <c r="K65" s="91">
        <v>0</v>
      </c>
      <c r="L65" s="91"/>
      <c r="M65" s="88">
        <v>17452.509999999998</v>
      </c>
      <c r="N65" s="88"/>
    </row>
    <row r="66" spans="1:14" ht="15.75" thickBot="1">
      <c r="A66" s="54" t="s">
        <v>18</v>
      </c>
      <c r="B66" s="86" t="s">
        <v>117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1:14" ht="15.75" thickBot="1">
      <c r="A67" s="4">
        <v>27</v>
      </c>
      <c r="B67" s="52" t="s">
        <v>118</v>
      </c>
      <c r="C67" s="86" t="s">
        <v>119</v>
      </c>
      <c r="D67" s="86"/>
      <c r="E67" s="86"/>
      <c r="F67" s="51" t="s">
        <v>120</v>
      </c>
      <c r="G67" s="52">
        <v>57</v>
      </c>
      <c r="H67" s="30">
        <v>42674</v>
      </c>
      <c r="I67" s="53">
        <v>2920.68</v>
      </c>
      <c r="J67" s="32" t="s">
        <v>18</v>
      </c>
      <c r="K67" s="91">
        <v>0</v>
      </c>
      <c r="L67" s="91"/>
      <c r="M67" s="88">
        <v>2823.66</v>
      </c>
      <c r="N67" s="88"/>
    </row>
    <row r="68" spans="1:14" ht="15.75" thickBot="1">
      <c r="A68" s="54" t="s">
        <v>18</v>
      </c>
      <c r="B68" s="86" t="s">
        <v>121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ht="15.75" thickBot="1">
      <c r="A69" s="4">
        <v>28</v>
      </c>
      <c r="B69" s="52" t="s">
        <v>122</v>
      </c>
      <c r="C69" s="86" t="s">
        <v>123</v>
      </c>
      <c r="D69" s="86"/>
      <c r="E69" s="86"/>
      <c r="F69" s="51" t="s">
        <v>124</v>
      </c>
      <c r="G69" s="52">
        <v>92</v>
      </c>
      <c r="H69" s="30">
        <v>42674</v>
      </c>
      <c r="I69" s="53">
        <v>66993.86</v>
      </c>
      <c r="J69" s="32" t="s">
        <v>18</v>
      </c>
      <c r="K69" s="91">
        <v>0</v>
      </c>
      <c r="L69" s="91"/>
      <c r="M69" s="88">
        <v>62057.18</v>
      </c>
      <c r="N69" s="88"/>
    </row>
    <row r="70" spans="1:14" ht="15.75" thickBot="1">
      <c r="A70" s="54" t="s">
        <v>18</v>
      </c>
      <c r="B70" s="86" t="s">
        <v>125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5.75" thickBot="1">
      <c r="A71" s="4">
        <v>29</v>
      </c>
      <c r="B71" s="52" t="s">
        <v>126</v>
      </c>
      <c r="C71" s="86" t="s">
        <v>127</v>
      </c>
      <c r="D71" s="86"/>
      <c r="E71" s="86"/>
      <c r="F71" s="51" t="s">
        <v>128</v>
      </c>
      <c r="G71" s="52" t="s">
        <v>496</v>
      </c>
      <c r="H71" s="30">
        <v>42674</v>
      </c>
      <c r="I71" s="53">
        <v>13996.92</v>
      </c>
      <c r="J71" s="32" t="s">
        <v>18</v>
      </c>
      <c r="K71" s="91">
        <v>0</v>
      </c>
      <c r="L71" s="91"/>
      <c r="M71" s="88">
        <v>13996.92</v>
      </c>
      <c r="N71" s="88"/>
    </row>
    <row r="72" spans="1:14" ht="15.75" thickBot="1">
      <c r="A72" s="54" t="s">
        <v>18</v>
      </c>
      <c r="B72" s="86" t="s">
        <v>129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5.75" thickBot="1">
      <c r="A73" s="4">
        <v>30</v>
      </c>
      <c r="B73" s="52" t="s">
        <v>135</v>
      </c>
      <c r="C73" s="86" t="s">
        <v>136</v>
      </c>
      <c r="D73" s="86"/>
      <c r="E73" s="86"/>
      <c r="F73" s="51" t="s">
        <v>137</v>
      </c>
      <c r="G73" s="52" t="s">
        <v>615</v>
      </c>
      <c r="H73" s="30">
        <v>42674</v>
      </c>
      <c r="I73" s="53">
        <v>7459.52</v>
      </c>
      <c r="J73" s="32" t="s">
        <v>18</v>
      </c>
      <c r="K73" s="91">
        <v>84</v>
      </c>
      <c r="L73" s="91"/>
      <c r="M73" s="88">
        <v>7375.52</v>
      </c>
      <c r="N73" s="88"/>
    </row>
    <row r="74" spans="1:14" ht="15.75" thickBot="1">
      <c r="A74" s="54" t="s">
        <v>18</v>
      </c>
      <c r="B74" s="86" t="s">
        <v>138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1:14" ht="15.75" thickBot="1">
      <c r="A75" s="4">
        <v>31</v>
      </c>
      <c r="B75" s="52" t="s">
        <v>139</v>
      </c>
      <c r="C75" s="86" t="s">
        <v>603</v>
      </c>
      <c r="D75" s="86"/>
      <c r="E75" s="86"/>
      <c r="F75" s="51" t="s">
        <v>141</v>
      </c>
      <c r="G75" s="52">
        <v>42</v>
      </c>
      <c r="H75" s="30" t="s">
        <v>616</v>
      </c>
      <c r="I75" s="53">
        <v>51289.54</v>
      </c>
      <c r="J75" s="32"/>
      <c r="K75" s="91">
        <v>0</v>
      </c>
      <c r="L75" s="91"/>
      <c r="M75" s="88">
        <v>51196.51</v>
      </c>
      <c r="N75" s="88"/>
    </row>
    <row r="76" spans="1:14" ht="15.75" thickBot="1">
      <c r="A76" s="54" t="s">
        <v>18</v>
      </c>
      <c r="B76" s="86" t="s">
        <v>142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5.75" thickBot="1">
      <c r="A77" s="4">
        <v>32</v>
      </c>
      <c r="B77" s="52" t="s">
        <v>143</v>
      </c>
      <c r="C77" s="86" t="s">
        <v>144</v>
      </c>
      <c r="D77" s="86"/>
      <c r="E77" s="86"/>
      <c r="F77" s="51" t="s">
        <v>145</v>
      </c>
      <c r="G77" s="52">
        <v>18</v>
      </c>
      <c r="H77" s="30" t="s">
        <v>616</v>
      </c>
      <c r="I77" s="53">
        <v>59865.96</v>
      </c>
      <c r="J77" s="32" t="s">
        <v>18</v>
      </c>
      <c r="K77" s="91">
        <v>0</v>
      </c>
      <c r="L77" s="91"/>
      <c r="M77" s="88">
        <v>59117.52</v>
      </c>
      <c r="N77" s="88"/>
    </row>
    <row r="78" spans="1:14" ht="15.75" thickBot="1">
      <c r="A78" s="54" t="s">
        <v>18</v>
      </c>
      <c r="B78" s="86" t="s">
        <v>147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5.75" thickBot="1">
      <c r="A79" s="4">
        <v>33</v>
      </c>
      <c r="B79" s="52" t="s">
        <v>148</v>
      </c>
      <c r="C79" s="86" t="s">
        <v>149</v>
      </c>
      <c r="D79" s="86"/>
      <c r="E79" s="86"/>
      <c r="F79" s="51" t="s">
        <v>150</v>
      </c>
      <c r="G79" s="52" t="s">
        <v>171</v>
      </c>
      <c r="H79" s="30">
        <v>42674</v>
      </c>
      <c r="I79" s="53">
        <v>18699.91</v>
      </c>
      <c r="J79" s="32" t="s">
        <v>18</v>
      </c>
      <c r="K79" s="91">
        <v>0</v>
      </c>
      <c r="L79" s="91"/>
      <c r="M79" s="88">
        <v>18699.91</v>
      </c>
      <c r="N79" s="88"/>
    </row>
    <row r="80" spans="1:14" ht="15.75" thickBot="1">
      <c r="A80" s="54" t="s">
        <v>18</v>
      </c>
      <c r="B80" s="86" t="s">
        <v>152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1:14" ht="15.75" thickBot="1">
      <c r="A81" s="4">
        <v>34</v>
      </c>
      <c r="B81" s="52" t="s">
        <v>153</v>
      </c>
      <c r="C81" s="86" t="s">
        <v>154</v>
      </c>
      <c r="D81" s="86"/>
      <c r="E81" s="86"/>
      <c r="F81" s="51" t="s">
        <v>155</v>
      </c>
      <c r="G81" s="52" t="s">
        <v>28</v>
      </c>
      <c r="H81" s="30">
        <v>42674</v>
      </c>
      <c r="I81" s="53">
        <v>19071.36</v>
      </c>
      <c r="J81" s="32" t="s">
        <v>18</v>
      </c>
      <c r="K81" s="91">
        <v>0</v>
      </c>
      <c r="L81" s="91"/>
      <c r="M81" s="88">
        <v>19071.36</v>
      </c>
      <c r="N81" s="88"/>
    </row>
    <row r="82" spans="1:14" ht="15.75" thickBot="1">
      <c r="A82" s="54" t="s">
        <v>18</v>
      </c>
      <c r="B82" s="86" t="s">
        <v>157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ht="15.75" thickBot="1">
      <c r="A83" s="4">
        <v>35</v>
      </c>
      <c r="B83" s="52" t="s">
        <v>158</v>
      </c>
      <c r="C83" s="86" t="s">
        <v>159</v>
      </c>
      <c r="D83" s="86"/>
      <c r="E83" s="86"/>
      <c r="F83" s="51" t="s">
        <v>160</v>
      </c>
      <c r="G83" s="52" t="s">
        <v>617</v>
      </c>
      <c r="H83" s="30">
        <v>42674</v>
      </c>
      <c r="I83" s="53">
        <v>10782.58</v>
      </c>
      <c r="J83" s="32" t="s">
        <v>18</v>
      </c>
      <c r="K83" s="91">
        <v>0</v>
      </c>
      <c r="L83" s="91"/>
      <c r="M83" s="88">
        <v>10782.58</v>
      </c>
      <c r="N83" s="88"/>
    </row>
    <row r="84" spans="1:14" ht="15.75" thickBot="1">
      <c r="A84" s="54" t="s">
        <v>18</v>
      </c>
      <c r="B84" s="86" t="s">
        <v>162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1:14" ht="15.75" thickBot="1">
      <c r="A85" s="4">
        <v>36</v>
      </c>
      <c r="B85" s="52" t="s">
        <v>163</v>
      </c>
      <c r="C85" s="86" t="s">
        <v>164</v>
      </c>
      <c r="D85" s="86"/>
      <c r="E85" s="86"/>
      <c r="F85" s="51" t="s">
        <v>165</v>
      </c>
      <c r="G85" s="52" t="s">
        <v>378</v>
      </c>
      <c r="H85" s="30">
        <v>42674</v>
      </c>
      <c r="I85" s="53">
        <v>21194.21</v>
      </c>
      <c r="J85" s="32" t="s">
        <v>18</v>
      </c>
      <c r="K85" s="91">
        <v>0</v>
      </c>
      <c r="L85" s="91"/>
      <c r="M85" s="88">
        <v>21194.21</v>
      </c>
      <c r="N85" s="88"/>
    </row>
    <row r="86" spans="1:14" ht="15.75" thickBot="1">
      <c r="A86" s="54" t="s">
        <v>18</v>
      </c>
      <c r="B86" s="86" t="s">
        <v>167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1:14" ht="15.75" thickBot="1">
      <c r="A87" s="4">
        <v>37</v>
      </c>
      <c r="B87" s="52" t="s">
        <v>534</v>
      </c>
      <c r="C87" s="86" t="s">
        <v>535</v>
      </c>
      <c r="D87" s="86"/>
      <c r="E87" s="86"/>
      <c r="F87" s="51" t="s">
        <v>536</v>
      </c>
      <c r="G87" s="52" t="s">
        <v>218</v>
      </c>
      <c r="H87" s="30">
        <v>42674</v>
      </c>
      <c r="I87" s="53">
        <v>2625.84</v>
      </c>
      <c r="J87" s="32" t="s">
        <v>18</v>
      </c>
      <c r="K87" s="91">
        <v>0</v>
      </c>
      <c r="L87" s="91"/>
      <c r="M87" s="88">
        <v>2625.84</v>
      </c>
      <c r="N87" s="88"/>
    </row>
    <row r="88" spans="1:14" ht="15.75" thickBot="1">
      <c r="A88" s="54" t="s">
        <v>18</v>
      </c>
      <c r="B88" s="86" t="s">
        <v>538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15.75" thickBot="1">
      <c r="A89" s="4">
        <v>38</v>
      </c>
      <c r="B89" s="52" t="s">
        <v>539</v>
      </c>
      <c r="C89" s="86" t="s">
        <v>540</v>
      </c>
      <c r="D89" s="86"/>
      <c r="E89" s="86"/>
      <c r="F89" s="51" t="s">
        <v>541</v>
      </c>
      <c r="G89" s="52" t="s">
        <v>218</v>
      </c>
      <c r="H89" s="30">
        <v>42674</v>
      </c>
      <c r="I89" s="53">
        <v>4198.32</v>
      </c>
      <c r="J89" s="32" t="s">
        <v>18</v>
      </c>
      <c r="K89" s="91">
        <v>0</v>
      </c>
      <c r="L89" s="91"/>
      <c r="M89" s="88">
        <v>4198.32</v>
      </c>
      <c r="N89" s="88"/>
    </row>
    <row r="90" spans="1:14" ht="15.75" thickBot="1">
      <c r="A90" s="54" t="s">
        <v>18</v>
      </c>
      <c r="B90" s="86" t="s">
        <v>542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5.75" thickBot="1">
      <c r="A91" s="4">
        <v>39</v>
      </c>
      <c r="B91" s="52" t="s">
        <v>543</v>
      </c>
      <c r="C91" s="86" t="s">
        <v>544</v>
      </c>
      <c r="D91" s="86"/>
      <c r="E91" s="86"/>
      <c r="F91" s="51" t="s">
        <v>545</v>
      </c>
      <c r="G91" s="52" t="s">
        <v>386</v>
      </c>
      <c r="H91" s="30">
        <v>42674</v>
      </c>
      <c r="I91" s="53">
        <v>15849.96</v>
      </c>
      <c r="J91" s="32" t="s">
        <v>18</v>
      </c>
      <c r="K91" s="91">
        <v>0</v>
      </c>
      <c r="L91" s="91"/>
      <c r="M91" s="88">
        <v>15849.96</v>
      </c>
      <c r="N91" s="88"/>
    </row>
    <row r="92" spans="1:14" ht="15.75" thickBot="1">
      <c r="A92" s="54" t="s">
        <v>18</v>
      </c>
      <c r="B92" s="86" t="s">
        <v>546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15.75" thickBot="1">
      <c r="A93" s="4">
        <v>40</v>
      </c>
      <c r="B93" s="52" t="s">
        <v>547</v>
      </c>
      <c r="C93" s="86" t="s">
        <v>548</v>
      </c>
      <c r="D93" s="86"/>
      <c r="E93" s="86"/>
      <c r="F93" s="51" t="s">
        <v>549</v>
      </c>
      <c r="G93" s="52" t="s">
        <v>386</v>
      </c>
      <c r="H93" s="30">
        <v>42674</v>
      </c>
      <c r="I93" s="53">
        <v>5318.04</v>
      </c>
      <c r="J93" s="32" t="s">
        <v>18</v>
      </c>
      <c r="K93" s="91">
        <v>0</v>
      </c>
      <c r="L93" s="91"/>
      <c r="M93" s="88">
        <v>5318.04</v>
      </c>
      <c r="N93" s="88"/>
    </row>
    <row r="94" spans="1:14" ht="15.75" thickBot="1">
      <c r="A94" s="54" t="s">
        <v>18</v>
      </c>
      <c r="B94" s="86" t="s">
        <v>550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5.75" thickBot="1">
      <c r="A95" s="4">
        <v>41</v>
      </c>
      <c r="B95" s="52" t="s">
        <v>551</v>
      </c>
      <c r="C95" s="86" t="s">
        <v>552</v>
      </c>
      <c r="D95" s="86"/>
      <c r="E95" s="86"/>
      <c r="F95" s="51" t="s">
        <v>553</v>
      </c>
      <c r="G95" s="52" t="s">
        <v>416</v>
      </c>
      <c r="H95" s="30">
        <v>42674</v>
      </c>
      <c r="I95" s="53">
        <v>5538.96</v>
      </c>
      <c r="J95" s="32" t="s">
        <v>18</v>
      </c>
      <c r="K95" s="91">
        <v>0</v>
      </c>
      <c r="L95" s="91"/>
      <c r="M95" s="88">
        <v>5538.96</v>
      </c>
      <c r="N95" s="88"/>
    </row>
    <row r="96" spans="1:14" ht="15.75" thickBot="1">
      <c r="A96" s="54" t="s">
        <v>18</v>
      </c>
      <c r="B96" s="86" t="s">
        <v>554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5.75" thickBot="1">
      <c r="A97" s="4">
        <v>42</v>
      </c>
      <c r="B97" s="52" t="s">
        <v>555</v>
      </c>
      <c r="C97" s="86" t="s">
        <v>556</v>
      </c>
      <c r="D97" s="86"/>
      <c r="E97" s="86"/>
      <c r="F97" s="51" t="s">
        <v>557</v>
      </c>
      <c r="G97" s="52" t="s">
        <v>411</v>
      </c>
      <c r="H97" s="30">
        <v>42674</v>
      </c>
      <c r="I97" s="53">
        <v>5632.62</v>
      </c>
      <c r="J97" s="32" t="s">
        <v>18</v>
      </c>
      <c r="K97" s="91">
        <v>0</v>
      </c>
      <c r="L97" s="91"/>
      <c r="M97" s="88">
        <v>5632.62</v>
      </c>
      <c r="N97" s="88"/>
    </row>
    <row r="98" spans="1:14" ht="15.75" thickBot="1">
      <c r="A98" s="54" t="s">
        <v>18</v>
      </c>
      <c r="B98" s="86" t="s">
        <v>558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ht="15.75" thickBot="1">
      <c r="A99" s="4">
        <v>43</v>
      </c>
      <c r="B99" s="52" t="s">
        <v>559</v>
      </c>
      <c r="C99" s="86" t="s">
        <v>560</v>
      </c>
      <c r="D99" s="86"/>
      <c r="E99" s="86"/>
      <c r="F99" s="51" t="s">
        <v>561</v>
      </c>
      <c r="G99" s="52" t="s">
        <v>386</v>
      </c>
      <c r="H99" s="30">
        <v>42674</v>
      </c>
      <c r="I99" s="53">
        <v>158.76</v>
      </c>
      <c r="J99" s="32" t="s">
        <v>18</v>
      </c>
      <c r="K99" s="91">
        <v>0</v>
      </c>
      <c r="L99" s="91"/>
      <c r="M99" s="88">
        <v>158.76</v>
      </c>
      <c r="N99" s="88"/>
    </row>
    <row r="100" spans="1:14" ht="15.75" thickBot="1">
      <c r="A100" s="54" t="s">
        <v>18</v>
      </c>
      <c r="B100" s="86" t="s">
        <v>562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ht="15.75" thickBot="1">
      <c r="A101" s="4">
        <v>44</v>
      </c>
      <c r="B101" s="52" t="s">
        <v>563</v>
      </c>
      <c r="C101" s="86" t="s">
        <v>564</v>
      </c>
      <c r="D101" s="86"/>
      <c r="E101" s="86"/>
      <c r="F101" s="51" t="s">
        <v>565</v>
      </c>
      <c r="G101" s="52" t="s">
        <v>618</v>
      </c>
      <c r="H101" s="30">
        <v>42674</v>
      </c>
      <c r="I101" s="53">
        <v>1635.48</v>
      </c>
      <c r="J101" s="32" t="s">
        <v>18</v>
      </c>
      <c r="K101" s="91">
        <v>162.12</v>
      </c>
      <c r="L101" s="91"/>
      <c r="M101" s="88">
        <v>1473.36</v>
      </c>
      <c r="N101" s="88"/>
    </row>
    <row r="102" spans="1:14" ht="15.75" thickBot="1">
      <c r="A102" s="54" t="s">
        <v>18</v>
      </c>
      <c r="B102" s="86" t="s">
        <v>567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4" ht="15.75" thickBot="1">
      <c r="A103" s="4">
        <v>45</v>
      </c>
      <c r="B103" s="52" t="s">
        <v>568</v>
      </c>
      <c r="C103" s="86" t="s">
        <v>569</v>
      </c>
      <c r="D103" s="86"/>
      <c r="E103" s="86"/>
      <c r="F103" s="51" t="s">
        <v>570</v>
      </c>
      <c r="G103" s="52" t="s">
        <v>386</v>
      </c>
      <c r="H103" s="30">
        <v>42674</v>
      </c>
      <c r="I103" s="53">
        <v>10170.719999999999</v>
      </c>
      <c r="J103" s="32" t="s">
        <v>18</v>
      </c>
      <c r="K103" s="91">
        <v>0</v>
      </c>
      <c r="L103" s="91"/>
      <c r="M103" s="88">
        <v>10170.719999999999</v>
      </c>
      <c r="N103" s="88"/>
    </row>
    <row r="104" spans="1:14" ht="15.75" thickBot="1">
      <c r="A104" s="54" t="s">
        <v>18</v>
      </c>
      <c r="B104" s="86" t="s">
        <v>571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ht="15.75" thickBot="1">
      <c r="A105" s="4">
        <v>46</v>
      </c>
      <c r="B105" s="52" t="s">
        <v>168</v>
      </c>
      <c r="C105" s="86" t="s">
        <v>169</v>
      </c>
      <c r="D105" s="86"/>
      <c r="E105" s="86"/>
      <c r="F105" s="51" t="s">
        <v>170</v>
      </c>
      <c r="G105" s="52" t="s">
        <v>602</v>
      </c>
      <c r="H105" s="30">
        <v>42674</v>
      </c>
      <c r="I105" s="53">
        <v>5796</v>
      </c>
      <c r="J105" s="32" t="s">
        <v>18</v>
      </c>
      <c r="K105" s="91">
        <v>88.2</v>
      </c>
      <c r="L105" s="91"/>
      <c r="M105" s="88">
        <v>5707.8</v>
      </c>
      <c r="N105" s="88"/>
    </row>
    <row r="106" spans="1:14" ht="15.75" thickBot="1">
      <c r="A106" s="54" t="s">
        <v>18</v>
      </c>
      <c r="B106" s="86" t="s">
        <v>172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ht="15.75" thickBot="1">
      <c r="A107" s="4">
        <v>47</v>
      </c>
      <c r="B107" s="52" t="s">
        <v>572</v>
      </c>
      <c r="C107" s="86" t="s">
        <v>573</v>
      </c>
      <c r="D107" s="86"/>
      <c r="E107" s="86"/>
      <c r="F107" s="51" t="s">
        <v>574</v>
      </c>
      <c r="G107" s="52" t="s">
        <v>232</v>
      </c>
      <c r="H107" s="30">
        <v>42674</v>
      </c>
      <c r="I107" s="53">
        <v>1815.24</v>
      </c>
      <c r="J107" s="32" t="s">
        <v>18</v>
      </c>
      <c r="K107" s="91">
        <v>0</v>
      </c>
      <c r="L107" s="91"/>
      <c r="M107" s="88">
        <v>1815.24</v>
      </c>
      <c r="N107" s="88"/>
    </row>
    <row r="108" spans="1:14" ht="15.75" thickBot="1">
      <c r="A108" s="54" t="s">
        <v>18</v>
      </c>
      <c r="B108" s="86" t="s">
        <v>575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5.75" thickBot="1">
      <c r="A109" s="4">
        <v>48</v>
      </c>
      <c r="B109" s="52" t="s">
        <v>576</v>
      </c>
      <c r="C109" s="86" t="s">
        <v>577</v>
      </c>
      <c r="D109" s="86"/>
      <c r="E109" s="86"/>
      <c r="F109" s="51" t="s">
        <v>578</v>
      </c>
      <c r="G109" s="52" t="s">
        <v>379</v>
      </c>
      <c r="H109" s="30">
        <v>42674</v>
      </c>
      <c r="I109" s="53">
        <v>18176.759999999998</v>
      </c>
      <c r="J109" s="32" t="s">
        <v>18</v>
      </c>
      <c r="K109" s="91">
        <v>0</v>
      </c>
      <c r="L109" s="91"/>
      <c r="M109" s="88">
        <v>18176.759999999998</v>
      </c>
      <c r="N109" s="88"/>
    </row>
    <row r="110" spans="1:14" ht="15.75" thickBot="1">
      <c r="A110" s="54" t="s">
        <v>18</v>
      </c>
      <c r="B110" s="86" t="s">
        <v>579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15.75" thickBot="1">
      <c r="A111" s="4">
        <v>49</v>
      </c>
      <c r="B111" s="52" t="s">
        <v>580</v>
      </c>
      <c r="C111" s="86" t="s">
        <v>581</v>
      </c>
      <c r="D111" s="86"/>
      <c r="E111" s="86"/>
      <c r="F111" s="51" t="s">
        <v>582</v>
      </c>
      <c r="G111" s="52" t="s">
        <v>619</v>
      </c>
      <c r="H111" s="30">
        <v>42674</v>
      </c>
      <c r="I111" s="53">
        <v>6901.44</v>
      </c>
      <c r="J111" s="32" t="s">
        <v>18</v>
      </c>
      <c r="K111" s="91">
        <v>0</v>
      </c>
      <c r="L111" s="91"/>
      <c r="M111" s="88">
        <v>6901.44</v>
      </c>
      <c r="N111" s="88"/>
    </row>
    <row r="112" spans="1:14" ht="15.75" thickBot="1">
      <c r="A112" s="54" t="s">
        <v>18</v>
      </c>
      <c r="B112" s="86" t="s">
        <v>584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ht="15.75" thickBot="1">
      <c r="A113" s="4">
        <v>50</v>
      </c>
      <c r="B113" s="52" t="s">
        <v>173</v>
      </c>
      <c r="C113" s="86" t="s">
        <v>174</v>
      </c>
      <c r="D113" s="86"/>
      <c r="E113" s="86"/>
      <c r="F113" s="51" t="s">
        <v>175</v>
      </c>
      <c r="G113" s="52" t="s">
        <v>284</v>
      </c>
      <c r="H113" s="30">
        <v>42674</v>
      </c>
      <c r="I113" s="53">
        <v>18690.84</v>
      </c>
      <c r="J113" s="32" t="s">
        <v>18</v>
      </c>
      <c r="K113" s="91">
        <v>0</v>
      </c>
      <c r="L113" s="91"/>
      <c r="M113" s="88">
        <v>18690.84</v>
      </c>
      <c r="N113" s="88"/>
    </row>
    <row r="114" spans="1:14" ht="15.75" thickBot="1">
      <c r="A114" s="54" t="s">
        <v>18</v>
      </c>
      <c r="B114" s="86" t="s">
        <v>176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ht="15.75" thickBot="1">
      <c r="A115" s="4">
        <v>51</v>
      </c>
      <c r="B115" s="52" t="s">
        <v>177</v>
      </c>
      <c r="C115" s="86" t="s">
        <v>178</v>
      </c>
      <c r="D115" s="86"/>
      <c r="E115" s="86"/>
      <c r="F115" s="51" t="s">
        <v>179</v>
      </c>
      <c r="G115" s="52" t="s">
        <v>532</v>
      </c>
      <c r="H115" s="30">
        <v>42674</v>
      </c>
      <c r="I115" s="53">
        <v>5159.95</v>
      </c>
      <c r="J115" s="32" t="s">
        <v>18</v>
      </c>
      <c r="K115" s="91">
        <v>0</v>
      </c>
      <c r="L115" s="91"/>
      <c r="M115" s="88">
        <v>5159.95</v>
      </c>
      <c r="N115" s="88"/>
    </row>
    <row r="116" spans="1:14" ht="15.75" thickBot="1">
      <c r="A116" s="54" t="s">
        <v>18</v>
      </c>
      <c r="B116" s="86" t="s">
        <v>608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ht="15.75" thickBot="1">
      <c r="A117" s="4">
        <v>52</v>
      </c>
      <c r="B117" s="52" t="s">
        <v>182</v>
      </c>
      <c r="C117" s="86" t="s">
        <v>183</v>
      </c>
      <c r="D117" s="86"/>
      <c r="E117" s="86"/>
      <c r="F117" s="51" t="s">
        <v>184</v>
      </c>
      <c r="G117" s="52" t="s">
        <v>456</v>
      </c>
      <c r="H117" s="30">
        <v>42674</v>
      </c>
      <c r="I117" s="53">
        <v>7458.57</v>
      </c>
      <c r="J117" s="32" t="s">
        <v>18</v>
      </c>
      <c r="K117" s="91">
        <v>0</v>
      </c>
      <c r="L117" s="91"/>
      <c r="M117" s="88">
        <v>7458.57</v>
      </c>
      <c r="N117" s="88"/>
    </row>
    <row r="118" spans="1:14" ht="15.75" thickBot="1">
      <c r="A118" s="54" t="s">
        <v>18</v>
      </c>
      <c r="B118" s="86" t="s">
        <v>186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ht="15.75" thickBot="1">
      <c r="A119" s="4">
        <v>53</v>
      </c>
      <c r="B119" s="52" t="s">
        <v>187</v>
      </c>
      <c r="C119" s="86" t="s">
        <v>188</v>
      </c>
      <c r="D119" s="86"/>
      <c r="E119" s="86"/>
      <c r="F119" s="51" t="s">
        <v>189</v>
      </c>
      <c r="G119" s="52" t="s">
        <v>620</v>
      </c>
      <c r="H119" s="30">
        <v>42674</v>
      </c>
      <c r="I119" s="53">
        <v>267093.81</v>
      </c>
      <c r="J119" s="32" t="s">
        <v>18</v>
      </c>
      <c r="K119" s="91">
        <v>0</v>
      </c>
      <c r="L119" s="91"/>
      <c r="M119" s="88">
        <v>267093.81</v>
      </c>
      <c r="N119" s="88"/>
    </row>
    <row r="120" spans="1:14" ht="15.75" thickBot="1">
      <c r="A120" s="54" t="s">
        <v>18</v>
      </c>
      <c r="B120" s="86" t="s">
        <v>585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ht="15.75" thickBot="1">
      <c r="A121" s="4">
        <v>54</v>
      </c>
      <c r="B121" s="52" t="s">
        <v>191</v>
      </c>
      <c r="C121" s="86" t="s">
        <v>192</v>
      </c>
      <c r="D121" s="86"/>
      <c r="E121" s="86"/>
      <c r="F121" s="51" t="s">
        <v>193</v>
      </c>
      <c r="G121" s="52" t="s">
        <v>602</v>
      </c>
      <c r="H121" s="30">
        <v>42674</v>
      </c>
      <c r="I121" s="53">
        <v>7639.38</v>
      </c>
      <c r="J121" s="32" t="s">
        <v>18</v>
      </c>
      <c r="K121" s="91">
        <v>0</v>
      </c>
      <c r="L121" s="91"/>
      <c r="M121" s="88">
        <v>7639.38</v>
      </c>
      <c r="N121" s="88"/>
    </row>
    <row r="122" spans="1:14" ht="15.75" thickBot="1">
      <c r="A122" s="54" t="s">
        <v>18</v>
      </c>
      <c r="B122" s="86" t="s">
        <v>194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ht="15.75" thickBot="1">
      <c r="A123" s="4">
        <v>55</v>
      </c>
      <c r="B123" s="52" t="s">
        <v>195</v>
      </c>
      <c r="C123" s="86" t="s">
        <v>196</v>
      </c>
      <c r="D123" s="86"/>
      <c r="E123" s="86"/>
      <c r="F123" s="51" t="s">
        <v>197</v>
      </c>
      <c r="G123" s="52" t="s">
        <v>349</v>
      </c>
      <c r="H123" s="30">
        <v>42674</v>
      </c>
      <c r="I123" s="53">
        <v>14703.36</v>
      </c>
      <c r="J123" s="32" t="s">
        <v>18</v>
      </c>
      <c r="K123" s="91">
        <v>0</v>
      </c>
      <c r="L123" s="91"/>
      <c r="M123" s="88">
        <v>14703.36</v>
      </c>
      <c r="N123" s="88"/>
    </row>
    <row r="124" spans="1:14" ht="15.75" thickBot="1">
      <c r="A124" s="54" t="s">
        <v>18</v>
      </c>
      <c r="B124" s="86" t="s">
        <v>198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ht="15.75" thickBot="1">
      <c r="A125" s="4">
        <v>56</v>
      </c>
      <c r="B125" s="52" t="s">
        <v>199</v>
      </c>
      <c r="C125" s="86" t="s">
        <v>200</v>
      </c>
      <c r="D125" s="86"/>
      <c r="E125" s="86"/>
      <c r="F125" s="51" t="s">
        <v>201</v>
      </c>
      <c r="G125" s="52" t="s">
        <v>496</v>
      </c>
      <c r="H125" s="30">
        <v>42674</v>
      </c>
      <c r="I125" s="53">
        <v>6443.64</v>
      </c>
      <c r="J125" s="32" t="s">
        <v>18</v>
      </c>
      <c r="K125" s="91">
        <v>0</v>
      </c>
      <c r="L125" s="91"/>
      <c r="M125" s="88">
        <v>6443.64</v>
      </c>
      <c r="N125" s="88"/>
    </row>
    <row r="126" spans="1:14" ht="15.75" thickBot="1">
      <c r="A126" s="54" t="s">
        <v>18</v>
      </c>
      <c r="B126" s="86" t="s">
        <v>202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ht="15.75" thickBot="1">
      <c r="A127" s="4">
        <v>57</v>
      </c>
      <c r="B127" s="52" t="s">
        <v>203</v>
      </c>
      <c r="C127" s="86" t="s">
        <v>204</v>
      </c>
      <c r="D127" s="86"/>
      <c r="E127" s="86"/>
      <c r="F127" s="51" t="s">
        <v>205</v>
      </c>
      <c r="G127" s="52">
        <v>3715</v>
      </c>
      <c r="H127" s="30">
        <v>42674</v>
      </c>
      <c r="I127" s="53">
        <v>76582.990000000005</v>
      </c>
      <c r="J127" s="32" t="s">
        <v>18</v>
      </c>
      <c r="K127" s="91">
        <v>0</v>
      </c>
      <c r="L127" s="91"/>
      <c r="M127" s="88">
        <v>74654.429999999993</v>
      </c>
      <c r="N127" s="88"/>
    </row>
    <row r="128" spans="1:14" ht="15.75" thickBot="1">
      <c r="A128" s="54" t="s">
        <v>18</v>
      </c>
      <c r="B128" s="86" t="s">
        <v>586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ht="15.75" thickBot="1">
      <c r="A129" s="4">
        <v>58</v>
      </c>
      <c r="B129" s="52" t="s">
        <v>207</v>
      </c>
      <c r="C129" s="86" t="s">
        <v>208</v>
      </c>
      <c r="D129" s="86"/>
      <c r="E129" s="86"/>
      <c r="F129" s="51" t="s">
        <v>209</v>
      </c>
      <c r="G129" s="52" t="s">
        <v>392</v>
      </c>
      <c r="H129" s="30">
        <v>42674</v>
      </c>
      <c r="I129" s="53">
        <v>8123.85</v>
      </c>
      <c r="J129" s="32" t="s">
        <v>18</v>
      </c>
      <c r="K129" s="91">
        <v>0</v>
      </c>
      <c r="L129" s="91"/>
      <c r="M129" s="88">
        <v>8123.85</v>
      </c>
      <c r="N129" s="88"/>
    </row>
    <row r="130" spans="1:14" ht="15.75" thickBot="1">
      <c r="A130" s="54" t="s">
        <v>18</v>
      </c>
      <c r="B130" s="86" t="s">
        <v>210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ht="15.75" thickBot="1">
      <c r="A131" s="4">
        <v>59</v>
      </c>
      <c r="B131" s="52" t="s">
        <v>211</v>
      </c>
      <c r="C131" s="86" t="s">
        <v>212</v>
      </c>
      <c r="D131" s="86"/>
      <c r="E131" s="86"/>
      <c r="F131" s="51" t="s">
        <v>213</v>
      </c>
      <c r="G131" s="52" t="s">
        <v>602</v>
      </c>
      <c r="H131" s="30">
        <v>42674</v>
      </c>
      <c r="I131" s="53">
        <v>20928.599999999999</v>
      </c>
      <c r="J131" s="32" t="s">
        <v>18</v>
      </c>
      <c r="K131" s="91">
        <v>0</v>
      </c>
      <c r="L131" s="91"/>
      <c r="M131" s="88">
        <v>20928.599999999999</v>
      </c>
      <c r="N131" s="88"/>
    </row>
    <row r="132" spans="1:14" ht="15.75" thickBot="1">
      <c r="A132" s="54" t="s">
        <v>18</v>
      </c>
      <c r="B132" s="86" t="s">
        <v>214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ht="15.75" thickBot="1">
      <c r="A133" s="4">
        <v>60</v>
      </c>
      <c r="B133" s="52" t="s">
        <v>220</v>
      </c>
      <c r="C133" s="86" t="s">
        <v>221</v>
      </c>
      <c r="D133" s="86"/>
      <c r="E133" s="86"/>
      <c r="F133" s="51" t="s">
        <v>222</v>
      </c>
      <c r="G133" s="52">
        <v>53</v>
      </c>
      <c r="H133" s="30">
        <v>42674</v>
      </c>
      <c r="I133" s="53">
        <v>16902.900000000001</v>
      </c>
      <c r="J133" s="32" t="s">
        <v>18</v>
      </c>
      <c r="K133" s="91">
        <v>0</v>
      </c>
      <c r="L133" s="91"/>
      <c r="M133" s="88">
        <v>16729.02</v>
      </c>
      <c r="N133" s="88"/>
    </row>
    <row r="134" spans="1:14" ht="15.75" thickBot="1">
      <c r="A134" s="54" t="s">
        <v>18</v>
      </c>
      <c r="B134" s="86" t="s">
        <v>223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ht="15.75" thickBot="1">
      <c r="A135" s="4">
        <v>61</v>
      </c>
      <c r="B135" s="52" t="s">
        <v>224</v>
      </c>
      <c r="C135" s="86" t="s">
        <v>225</v>
      </c>
      <c r="D135" s="86"/>
      <c r="E135" s="86"/>
      <c r="F135" s="51" t="s">
        <v>226</v>
      </c>
      <c r="G135" s="52" t="s">
        <v>621</v>
      </c>
      <c r="H135" s="30">
        <v>42674</v>
      </c>
      <c r="I135" s="53">
        <v>89079.48</v>
      </c>
      <c r="J135" s="32" t="s">
        <v>18</v>
      </c>
      <c r="K135" s="91">
        <v>0</v>
      </c>
      <c r="L135" s="91"/>
      <c r="M135" s="88">
        <v>89079.48</v>
      </c>
      <c r="N135" s="88"/>
    </row>
    <row r="136" spans="1:14" ht="15.75" thickBot="1">
      <c r="A136" s="54" t="s">
        <v>18</v>
      </c>
      <c r="B136" s="86" t="s">
        <v>228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ht="15.75" thickBot="1">
      <c r="A137" s="4">
        <v>62</v>
      </c>
      <c r="B137" s="52" t="s">
        <v>229</v>
      </c>
      <c r="C137" s="86" t="s">
        <v>230</v>
      </c>
      <c r="D137" s="86"/>
      <c r="E137" s="86"/>
      <c r="F137" s="51" t="s">
        <v>231</v>
      </c>
      <c r="G137" s="52" t="s">
        <v>378</v>
      </c>
      <c r="H137" s="30">
        <v>42674</v>
      </c>
      <c r="I137" s="53">
        <v>7537.82</v>
      </c>
      <c r="J137" s="32" t="s">
        <v>18</v>
      </c>
      <c r="K137" s="91">
        <v>0</v>
      </c>
      <c r="L137" s="91"/>
      <c r="M137" s="88">
        <v>7537.82</v>
      </c>
      <c r="N137" s="88"/>
    </row>
    <row r="138" spans="1:14" ht="15.75" thickBot="1">
      <c r="A138" s="54" t="s">
        <v>18</v>
      </c>
      <c r="B138" s="86" t="s">
        <v>588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ht="15.75" thickBot="1">
      <c r="A139" s="4">
        <v>63</v>
      </c>
      <c r="B139" s="52" t="s">
        <v>234</v>
      </c>
      <c r="C139" s="86" t="s">
        <v>235</v>
      </c>
      <c r="D139" s="86"/>
      <c r="E139" s="86"/>
      <c r="F139" s="51" t="s">
        <v>236</v>
      </c>
      <c r="G139" s="52" t="s">
        <v>622</v>
      </c>
      <c r="H139" s="30">
        <v>42674</v>
      </c>
      <c r="I139" s="53">
        <v>17164.22</v>
      </c>
      <c r="J139" s="32" t="s">
        <v>18</v>
      </c>
      <c r="K139" s="91">
        <v>0</v>
      </c>
      <c r="L139" s="91"/>
      <c r="M139" s="88">
        <v>17164.22</v>
      </c>
      <c r="N139" s="88"/>
    </row>
    <row r="140" spans="1:14" ht="15.75" thickBot="1">
      <c r="A140" s="54" t="s">
        <v>18</v>
      </c>
      <c r="B140" s="86" t="s">
        <v>238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15.75" thickBot="1">
      <c r="A141" s="4">
        <v>64</v>
      </c>
      <c r="B141" s="52" t="s">
        <v>239</v>
      </c>
      <c r="C141" s="86" t="s">
        <v>240</v>
      </c>
      <c r="D141" s="86"/>
      <c r="E141" s="86"/>
      <c r="F141" s="51" t="s">
        <v>241</v>
      </c>
      <c r="G141" s="52" t="s">
        <v>623</v>
      </c>
      <c r="H141" s="30">
        <v>42674</v>
      </c>
      <c r="I141" s="53">
        <v>16734.900000000001</v>
      </c>
      <c r="J141" s="32" t="s">
        <v>18</v>
      </c>
      <c r="K141" s="91">
        <v>0</v>
      </c>
      <c r="L141" s="91"/>
      <c r="M141" s="88">
        <v>16734.900000000001</v>
      </c>
      <c r="N141" s="88"/>
    </row>
    <row r="142" spans="1:14" ht="15.75" thickBot="1">
      <c r="A142" s="54" t="s">
        <v>18</v>
      </c>
      <c r="B142" s="86" t="s">
        <v>243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ht="15.75" thickBot="1">
      <c r="A143" s="4">
        <v>65</v>
      </c>
      <c r="B143" s="52" t="s">
        <v>244</v>
      </c>
      <c r="C143" s="86" t="s">
        <v>245</v>
      </c>
      <c r="D143" s="86"/>
      <c r="E143" s="86"/>
      <c r="F143" s="51" t="s">
        <v>246</v>
      </c>
      <c r="G143" s="52">
        <v>2000053</v>
      </c>
      <c r="H143" s="30">
        <v>42674</v>
      </c>
      <c r="I143" s="53">
        <v>246387.02</v>
      </c>
      <c r="J143" s="32" t="s">
        <v>18</v>
      </c>
      <c r="K143" s="91">
        <v>0</v>
      </c>
      <c r="L143" s="91"/>
      <c r="M143" s="88">
        <v>243529.61</v>
      </c>
      <c r="N143" s="88"/>
    </row>
    <row r="144" spans="1:14" ht="15.75" thickBot="1">
      <c r="A144" s="54" t="s">
        <v>18</v>
      </c>
      <c r="B144" s="86" t="s">
        <v>247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ht="15.75" thickBot="1">
      <c r="A145" s="4">
        <v>66</v>
      </c>
      <c r="B145" s="52" t="s">
        <v>248</v>
      </c>
      <c r="C145" s="86" t="s">
        <v>249</v>
      </c>
      <c r="D145" s="86"/>
      <c r="E145" s="86"/>
      <c r="F145" s="51" t="s">
        <v>250</v>
      </c>
      <c r="G145" s="52" t="s">
        <v>602</v>
      </c>
      <c r="H145" s="30">
        <v>42674</v>
      </c>
      <c r="I145" s="53">
        <v>17294.259999999998</v>
      </c>
      <c r="J145" s="32" t="s">
        <v>18</v>
      </c>
      <c r="K145" s="91">
        <v>0</v>
      </c>
      <c r="L145" s="91"/>
      <c r="M145" s="88">
        <v>17294.259999999998</v>
      </c>
      <c r="N145" s="88"/>
    </row>
    <row r="146" spans="1:14" ht="15.75" thickBot="1">
      <c r="A146" s="54" t="s">
        <v>18</v>
      </c>
      <c r="B146" s="86" t="s">
        <v>251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ht="15.75" thickBot="1">
      <c r="A147" s="4">
        <v>67</v>
      </c>
      <c r="B147" s="52" t="s">
        <v>252</v>
      </c>
      <c r="C147" s="86" t="s">
        <v>253</v>
      </c>
      <c r="D147" s="86"/>
      <c r="E147" s="86"/>
      <c r="F147" s="51" t="s">
        <v>254</v>
      </c>
      <c r="G147" s="52" t="s">
        <v>602</v>
      </c>
      <c r="H147" s="30">
        <v>42674</v>
      </c>
      <c r="I147" s="53">
        <v>18871.78</v>
      </c>
      <c r="J147" s="32" t="s">
        <v>18</v>
      </c>
      <c r="K147" s="91">
        <v>0</v>
      </c>
      <c r="L147" s="91"/>
      <c r="M147" s="88">
        <v>18871.78</v>
      </c>
      <c r="N147" s="88"/>
    </row>
    <row r="148" spans="1:14" ht="15.75" thickBot="1">
      <c r="A148" s="54" t="s">
        <v>18</v>
      </c>
      <c r="B148" s="86" t="s">
        <v>255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ht="15.75" thickBot="1">
      <c r="A149" s="4">
        <v>68</v>
      </c>
      <c r="B149" s="52" t="s">
        <v>256</v>
      </c>
      <c r="C149" s="86" t="s">
        <v>257</v>
      </c>
      <c r="D149" s="86"/>
      <c r="E149" s="86"/>
      <c r="F149" s="51" t="s">
        <v>258</v>
      </c>
      <c r="G149" s="52" t="s">
        <v>624</v>
      </c>
      <c r="H149" s="30">
        <v>42674</v>
      </c>
      <c r="I149" s="53">
        <v>83125.94</v>
      </c>
      <c r="J149" s="32" t="s">
        <v>18</v>
      </c>
      <c r="K149" s="91">
        <v>0</v>
      </c>
      <c r="L149" s="91"/>
      <c r="M149" s="88">
        <v>83125.94</v>
      </c>
      <c r="N149" s="88"/>
    </row>
    <row r="150" spans="1:14" ht="15.75" thickBot="1">
      <c r="A150" s="54" t="s">
        <v>18</v>
      </c>
      <c r="B150" s="86" t="s">
        <v>260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15.75" thickBot="1">
      <c r="A151" s="4">
        <v>69</v>
      </c>
      <c r="B151" s="52" t="s">
        <v>261</v>
      </c>
      <c r="C151" s="86" t="s">
        <v>262</v>
      </c>
      <c r="D151" s="86"/>
      <c r="E151" s="86"/>
      <c r="F151" s="51" t="s">
        <v>263</v>
      </c>
      <c r="G151" s="52" t="s">
        <v>458</v>
      </c>
      <c r="H151" s="30">
        <v>42674</v>
      </c>
      <c r="I151" s="53">
        <v>17762.849999999999</v>
      </c>
      <c r="J151" s="32" t="s">
        <v>18</v>
      </c>
      <c r="K151" s="91">
        <v>0</v>
      </c>
      <c r="L151" s="91"/>
      <c r="M151" s="88">
        <v>17762.849999999999</v>
      </c>
      <c r="N151" s="88"/>
    </row>
    <row r="152" spans="1:14" ht="15.75" thickBot="1">
      <c r="A152" s="54" t="s">
        <v>18</v>
      </c>
      <c r="B152" s="86" t="s">
        <v>265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ht="15.75" thickBot="1">
      <c r="A153" s="4">
        <v>70</v>
      </c>
      <c r="B153" s="52" t="s">
        <v>271</v>
      </c>
      <c r="C153" s="86" t="s">
        <v>272</v>
      </c>
      <c r="D153" s="86"/>
      <c r="E153" s="86"/>
      <c r="F153" s="51" t="s">
        <v>273</v>
      </c>
      <c r="G153" s="52" t="s">
        <v>511</v>
      </c>
      <c r="H153" s="30">
        <v>42674</v>
      </c>
      <c r="I153" s="53">
        <v>19082.45</v>
      </c>
      <c r="J153" s="32" t="s">
        <v>18</v>
      </c>
      <c r="K153" s="91">
        <v>0</v>
      </c>
      <c r="L153" s="91"/>
      <c r="M153" s="88">
        <v>19082.45</v>
      </c>
      <c r="N153" s="88"/>
    </row>
    <row r="154" spans="1:14" ht="15.75" thickBot="1">
      <c r="A154" s="54" t="s">
        <v>18</v>
      </c>
      <c r="B154" s="86" t="s">
        <v>275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ht="15.75" thickBot="1">
      <c r="A155" s="4">
        <v>71</v>
      </c>
      <c r="B155" s="52" t="s">
        <v>276</v>
      </c>
      <c r="C155" s="86" t="s">
        <v>277</v>
      </c>
      <c r="D155" s="86"/>
      <c r="E155" s="86"/>
      <c r="F155" s="51" t="s">
        <v>278</v>
      </c>
      <c r="G155" s="52" t="s">
        <v>624</v>
      </c>
      <c r="H155" s="30">
        <v>42674</v>
      </c>
      <c r="I155" s="53">
        <v>10961.5</v>
      </c>
      <c r="J155" s="32" t="s">
        <v>18</v>
      </c>
      <c r="K155" s="91">
        <v>0</v>
      </c>
      <c r="L155" s="91"/>
      <c r="M155" s="88">
        <v>10961.5</v>
      </c>
      <c r="N155" s="88"/>
    </row>
    <row r="156" spans="1:14" ht="15.75" thickBot="1">
      <c r="A156" s="54" t="s">
        <v>18</v>
      </c>
      <c r="B156" s="86" t="s">
        <v>280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</row>
    <row r="157" spans="1:14" ht="15.75" thickBot="1">
      <c r="A157" s="4">
        <v>72</v>
      </c>
      <c r="B157" s="52" t="s">
        <v>286</v>
      </c>
      <c r="C157" s="86" t="s">
        <v>287</v>
      </c>
      <c r="D157" s="86"/>
      <c r="E157" s="86"/>
      <c r="F157" s="51" t="s">
        <v>288</v>
      </c>
      <c r="G157" s="52" t="s">
        <v>373</v>
      </c>
      <c r="H157" s="30">
        <v>42674</v>
      </c>
      <c r="I157" s="53">
        <v>1131.9000000000001</v>
      </c>
      <c r="J157" s="32" t="s">
        <v>18</v>
      </c>
      <c r="K157" s="91">
        <v>0</v>
      </c>
      <c r="L157" s="91"/>
      <c r="M157" s="88">
        <v>1131.9000000000001</v>
      </c>
      <c r="N157" s="88"/>
    </row>
    <row r="158" spans="1:14" ht="15.75" thickBot="1">
      <c r="A158" s="54" t="s">
        <v>18</v>
      </c>
      <c r="B158" s="86" t="s">
        <v>289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1:14" ht="15.75" thickBot="1">
      <c r="A159" s="4">
        <v>73</v>
      </c>
      <c r="B159" s="52" t="s">
        <v>290</v>
      </c>
      <c r="C159" s="86" t="s">
        <v>291</v>
      </c>
      <c r="D159" s="86"/>
      <c r="E159" s="86"/>
      <c r="F159" s="51" t="s">
        <v>292</v>
      </c>
      <c r="G159" s="52">
        <v>94</v>
      </c>
      <c r="H159" s="30">
        <v>42674</v>
      </c>
      <c r="I159" s="53">
        <v>95643.32</v>
      </c>
      <c r="J159" s="32" t="s">
        <v>18</v>
      </c>
      <c r="K159" s="91">
        <v>0</v>
      </c>
      <c r="L159" s="91"/>
      <c r="M159" s="88">
        <v>93344.45</v>
      </c>
      <c r="N159" s="88"/>
    </row>
    <row r="160" spans="1:14" ht="15.75" thickBot="1">
      <c r="A160" s="54" t="s">
        <v>18</v>
      </c>
      <c r="B160" s="86" t="s">
        <v>293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ht="15.75" thickBot="1">
      <c r="A161" s="4">
        <v>74</v>
      </c>
      <c r="B161" s="52" t="s">
        <v>294</v>
      </c>
      <c r="C161" s="86" t="s">
        <v>295</v>
      </c>
      <c r="D161" s="86"/>
      <c r="E161" s="86"/>
      <c r="F161" s="51" t="s">
        <v>296</v>
      </c>
      <c r="G161" s="52">
        <v>20140189</v>
      </c>
      <c r="H161" s="30">
        <v>42674</v>
      </c>
      <c r="I161" s="53">
        <v>7830.14</v>
      </c>
      <c r="J161" s="32" t="s">
        <v>18</v>
      </c>
      <c r="K161" s="91">
        <v>0</v>
      </c>
      <c r="L161" s="91"/>
      <c r="M161" s="88">
        <v>7830.14</v>
      </c>
      <c r="N161" s="88"/>
    </row>
    <row r="162" spans="1:14" ht="15.75" thickBot="1">
      <c r="A162" s="54" t="s">
        <v>18</v>
      </c>
      <c r="B162" s="86" t="s">
        <v>297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</row>
    <row r="163" spans="1:14" ht="15.75" thickBot="1">
      <c r="A163" s="4">
        <v>75</v>
      </c>
      <c r="B163" s="52" t="s">
        <v>303</v>
      </c>
      <c r="C163" s="86" t="s">
        <v>304</v>
      </c>
      <c r="D163" s="86"/>
      <c r="E163" s="86"/>
      <c r="F163" s="51" t="s">
        <v>305</v>
      </c>
      <c r="G163" s="52" t="s">
        <v>18</v>
      </c>
      <c r="H163" s="30"/>
      <c r="I163" s="53"/>
      <c r="J163" s="32" t="s">
        <v>18</v>
      </c>
      <c r="K163" s="91">
        <v>0</v>
      </c>
      <c r="L163" s="91"/>
      <c r="M163" s="88">
        <v>13736.63</v>
      </c>
      <c r="N163" s="88"/>
    </row>
    <row r="164" spans="1:14" ht="15.75" thickBot="1">
      <c r="A164" s="54" t="s">
        <v>18</v>
      </c>
      <c r="B164" s="86" t="s">
        <v>306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</row>
    <row r="165" spans="1:14" ht="15.75" thickBot="1">
      <c r="A165" s="4">
        <v>76</v>
      </c>
      <c r="B165" s="52" t="s">
        <v>307</v>
      </c>
      <c r="C165" s="86" t="s">
        <v>308</v>
      </c>
      <c r="D165" s="86"/>
      <c r="E165" s="86"/>
      <c r="F165" s="51" t="s">
        <v>309</v>
      </c>
      <c r="G165" s="52" t="s">
        <v>284</v>
      </c>
      <c r="H165" s="30">
        <v>42674</v>
      </c>
      <c r="I165" s="53">
        <v>14089.32</v>
      </c>
      <c r="J165" s="32" t="s">
        <v>18</v>
      </c>
      <c r="K165" s="91">
        <v>0</v>
      </c>
      <c r="L165" s="91"/>
      <c r="M165" s="88">
        <v>14089.32</v>
      </c>
      <c r="N165" s="88"/>
    </row>
    <row r="166" spans="1:14" ht="15.75" thickBot="1">
      <c r="A166" s="54" t="s">
        <v>18</v>
      </c>
      <c r="B166" s="86" t="s">
        <v>310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</row>
    <row r="167" spans="1:14" ht="15.75" thickBot="1">
      <c r="A167" s="4">
        <v>77</v>
      </c>
      <c r="B167" s="52" t="s">
        <v>311</v>
      </c>
      <c r="C167" s="86" t="s">
        <v>312</v>
      </c>
      <c r="D167" s="86"/>
      <c r="E167" s="86"/>
      <c r="F167" s="51" t="s">
        <v>313</v>
      </c>
      <c r="G167" s="52">
        <v>89</v>
      </c>
      <c r="H167" s="30">
        <v>42674</v>
      </c>
      <c r="I167" s="53">
        <v>10266.82</v>
      </c>
      <c r="J167" s="32" t="s">
        <v>18</v>
      </c>
      <c r="K167" s="91">
        <v>0</v>
      </c>
      <c r="L167" s="91"/>
      <c r="M167" s="88">
        <v>9955.51</v>
      </c>
      <c r="N167" s="88"/>
    </row>
    <row r="168" spans="1:14" ht="15.75" thickBot="1">
      <c r="A168" s="54" t="s">
        <v>18</v>
      </c>
      <c r="B168" s="86" t="s">
        <v>314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</row>
    <row r="169" spans="1:14" ht="15.75" thickBot="1">
      <c r="A169" s="4">
        <v>78</v>
      </c>
      <c r="B169" s="52" t="s">
        <v>315</v>
      </c>
      <c r="C169" s="86" t="s">
        <v>316</v>
      </c>
      <c r="D169" s="86"/>
      <c r="E169" s="86"/>
      <c r="F169" s="51" t="s">
        <v>317</v>
      </c>
      <c r="G169" s="52">
        <v>26</v>
      </c>
      <c r="H169" s="30">
        <v>42674</v>
      </c>
      <c r="I169" s="53">
        <v>2611.73</v>
      </c>
      <c r="J169" s="32" t="s">
        <v>18</v>
      </c>
      <c r="K169" s="91">
        <v>0</v>
      </c>
      <c r="L169" s="91"/>
      <c r="M169" s="88">
        <v>2557.3000000000002</v>
      </c>
      <c r="N169" s="88"/>
    </row>
    <row r="170" spans="1:14" ht="15.75" thickBot="1">
      <c r="A170" s="54" t="s">
        <v>18</v>
      </c>
      <c r="B170" s="86" t="s">
        <v>318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</row>
    <row r="171" spans="1:14" ht="15.75" thickBot="1">
      <c r="A171" s="4">
        <v>79</v>
      </c>
      <c r="B171" s="52" t="s">
        <v>319</v>
      </c>
      <c r="C171" s="86" t="s">
        <v>320</v>
      </c>
      <c r="D171" s="86"/>
      <c r="E171" s="86"/>
      <c r="F171" s="51" t="s">
        <v>321</v>
      </c>
      <c r="G171" s="52">
        <v>550</v>
      </c>
      <c r="H171" s="30">
        <v>42674</v>
      </c>
      <c r="I171" s="53">
        <v>21953.32</v>
      </c>
      <c r="J171" s="32" t="s">
        <v>18</v>
      </c>
      <c r="K171" s="91">
        <v>0</v>
      </c>
      <c r="L171" s="91"/>
      <c r="M171" s="88">
        <v>21930.639999999999</v>
      </c>
      <c r="N171" s="88"/>
    </row>
    <row r="172" spans="1:14" ht="15.75" thickBot="1">
      <c r="A172" s="54" t="s">
        <v>18</v>
      </c>
      <c r="B172" s="86" t="s">
        <v>322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</row>
    <row r="173" spans="1:14" ht="15.75" thickBot="1">
      <c r="A173" s="4">
        <v>80</v>
      </c>
      <c r="B173" s="52" t="s">
        <v>323</v>
      </c>
      <c r="C173" s="86" t="s">
        <v>324</v>
      </c>
      <c r="D173" s="86"/>
      <c r="E173" s="86"/>
      <c r="F173" s="51" t="s">
        <v>325</v>
      </c>
      <c r="G173" s="52">
        <v>64</v>
      </c>
      <c r="H173" s="30">
        <v>42674</v>
      </c>
      <c r="I173" s="53">
        <v>16331.7</v>
      </c>
      <c r="J173" s="32" t="s">
        <v>18</v>
      </c>
      <c r="K173" s="91">
        <v>0</v>
      </c>
      <c r="L173" s="91"/>
      <c r="M173" s="88">
        <v>16076.34</v>
      </c>
      <c r="N173" s="88"/>
    </row>
    <row r="174" spans="1:14" ht="15.75" thickBot="1">
      <c r="A174" s="54" t="s">
        <v>18</v>
      </c>
      <c r="B174" s="86" t="s">
        <v>327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</row>
    <row r="175" spans="1:14" ht="15.75" thickBot="1">
      <c r="A175" s="4">
        <v>81</v>
      </c>
      <c r="B175" s="52" t="s">
        <v>328</v>
      </c>
      <c r="C175" s="86" t="s">
        <v>329</v>
      </c>
      <c r="D175" s="86"/>
      <c r="E175" s="86"/>
      <c r="F175" s="51" t="s">
        <v>330</v>
      </c>
      <c r="G175" s="52" t="s">
        <v>625</v>
      </c>
      <c r="H175" s="30">
        <v>42674</v>
      </c>
      <c r="I175" s="53">
        <v>5021.0200000000004</v>
      </c>
      <c r="J175" s="32" t="s">
        <v>18</v>
      </c>
      <c r="K175" s="91">
        <v>0</v>
      </c>
      <c r="L175" s="91"/>
      <c r="M175" s="88">
        <v>5021.0200000000004</v>
      </c>
      <c r="N175" s="88"/>
    </row>
    <row r="176" spans="1:14" ht="15.75" thickBot="1">
      <c r="A176" s="54" t="s">
        <v>18</v>
      </c>
      <c r="B176" s="86" t="s">
        <v>332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</row>
    <row r="177" spans="1:14" ht="15.75" thickBot="1">
      <c r="A177" s="4">
        <v>82</v>
      </c>
      <c r="B177" s="52" t="s">
        <v>333</v>
      </c>
      <c r="C177" s="86" t="s">
        <v>334</v>
      </c>
      <c r="D177" s="86"/>
      <c r="E177" s="86"/>
      <c r="F177" s="51" t="s">
        <v>335</v>
      </c>
      <c r="G177" s="52" t="s">
        <v>433</v>
      </c>
      <c r="H177" s="30">
        <v>42674</v>
      </c>
      <c r="I177" s="53">
        <v>15316.56</v>
      </c>
      <c r="J177" s="32" t="s">
        <v>18</v>
      </c>
      <c r="K177" s="91">
        <v>0</v>
      </c>
      <c r="L177" s="91"/>
      <c r="M177" s="88">
        <v>15280.27</v>
      </c>
      <c r="N177" s="88"/>
    </row>
    <row r="178" spans="1:14" ht="15.75" thickBot="1">
      <c r="A178" s="54" t="s">
        <v>18</v>
      </c>
      <c r="B178" s="86" t="s">
        <v>337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</row>
    <row r="179" spans="1:14" ht="15.75" thickBot="1">
      <c r="A179" s="4">
        <v>83</v>
      </c>
      <c r="B179" s="52" t="s">
        <v>338</v>
      </c>
      <c r="C179" s="86" t="s">
        <v>339</v>
      </c>
      <c r="D179" s="86"/>
      <c r="E179" s="86"/>
      <c r="F179" s="51" t="s">
        <v>340</v>
      </c>
      <c r="G179" s="52">
        <v>46618</v>
      </c>
      <c r="H179" s="30">
        <v>42674</v>
      </c>
      <c r="I179" s="53">
        <v>283593.07</v>
      </c>
      <c r="J179" s="32" t="s">
        <v>18</v>
      </c>
      <c r="K179" s="91">
        <v>0</v>
      </c>
      <c r="L179" s="91"/>
      <c r="M179" s="88">
        <v>260550.38</v>
      </c>
      <c r="N179" s="88"/>
    </row>
    <row r="180" spans="1:14" ht="15.75" thickBot="1">
      <c r="A180" s="54" t="s">
        <v>18</v>
      </c>
      <c r="B180" s="86" t="s">
        <v>593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</row>
    <row r="181" spans="1:14" ht="15.75" thickBot="1">
      <c r="A181" s="4">
        <v>84</v>
      </c>
      <c r="B181" s="52" t="s">
        <v>342</v>
      </c>
      <c r="C181" s="86" t="s">
        <v>343</v>
      </c>
      <c r="D181" s="86"/>
      <c r="E181" s="86"/>
      <c r="F181" s="51" t="s">
        <v>344</v>
      </c>
      <c r="G181" s="52" t="s">
        <v>392</v>
      </c>
      <c r="H181" s="30">
        <v>42674</v>
      </c>
      <c r="I181" s="53">
        <v>13763.23</v>
      </c>
      <c r="J181" s="32" t="s">
        <v>18</v>
      </c>
      <c r="K181" s="91">
        <v>108.86</v>
      </c>
      <c r="L181" s="91"/>
      <c r="M181" s="88">
        <v>13654.37</v>
      </c>
      <c r="N181" s="88"/>
    </row>
    <row r="182" spans="1:14" ht="15.75" thickBot="1">
      <c r="A182" s="54" t="s">
        <v>18</v>
      </c>
      <c r="B182" s="86" t="s">
        <v>594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</row>
    <row r="183" spans="1:14" ht="15.75" thickBot="1">
      <c r="A183" s="4">
        <v>85</v>
      </c>
      <c r="B183" s="52" t="s">
        <v>346</v>
      </c>
      <c r="C183" s="86" t="s">
        <v>347</v>
      </c>
      <c r="D183" s="86"/>
      <c r="E183" s="86"/>
      <c r="F183" s="51" t="s">
        <v>348</v>
      </c>
      <c r="G183" s="52" t="s">
        <v>626</v>
      </c>
      <c r="H183" s="30">
        <v>42674</v>
      </c>
      <c r="I183" s="53">
        <v>14768.04</v>
      </c>
      <c r="J183" s="32" t="s">
        <v>18</v>
      </c>
      <c r="K183" s="91">
        <v>63</v>
      </c>
      <c r="L183" s="91"/>
      <c r="M183" s="88">
        <v>14705.04</v>
      </c>
      <c r="N183" s="88"/>
    </row>
    <row r="184" spans="1:14" ht="15.75" thickBot="1">
      <c r="A184" s="54" t="s">
        <v>18</v>
      </c>
      <c r="B184" s="86" t="s">
        <v>350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1:14" ht="15.75" thickBot="1">
      <c r="A185" s="4">
        <v>86</v>
      </c>
      <c r="B185" s="52" t="s">
        <v>351</v>
      </c>
      <c r="C185" s="86" t="s">
        <v>352</v>
      </c>
      <c r="D185" s="86"/>
      <c r="E185" s="86"/>
      <c r="F185" s="51" t="s">
        <v>353</v>
      </c>
      <c r="G185" s="52" t="s">
        <v>510</v>
      </c>
      <c r="H185" s="30">
        <v>42674</v>
      </c>
      <c r="I185" s="53">
        <v>8470.98</v>
      </c>
      <c r="J185" s="32" t="s">
        <v>18</v>
      </c>
      <c r="K185" s="91">
        <v>0</v>
      </c>
      <c r="L185" s="91"/>
      <c r="M185" s="88">
        <v>8470.98</v>
      </c>
      <c r="N185" s="88"/>
    </row>
    <row r="186" spans="1:14" ht="15.75" thickBot="1">
      <c r="A186" s="54" t="s">
        <v>18</v>
      </c>
      <c r="B186" s="86" t="s">
        <v>595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</row>
    <row r="187" spans="1:14" ht="15.75" thickBot="1">
      <c r="A187" s="4">
        <v>87</v>
      </c>
      <c r="B187" s="52" t="s">
        <v>356</v>
      </c>
      <c r="C187" s="86" t="s">
        <v>357</v>
      </c>
      <c r="D187" s="86"/>
      <c r="E187" s="86"/>
      <c r="F187" s="51" t="s">
        <v>358</v>
      </c>
      <c r="G187" s="52">
        <v>170</v>
      </c>
      <c r="H187" s="30">
        <v>42674</v>
      </c>
      <c r="I187" s="53">
        <v>2531</v>
      </c>
      <c r="J187" s="32" t="s">
        <v>18</v>
      </c>
      <c r="K187" s="91">
        <v>0</v>
      </c>
      <c r="L187" s="91"/>
      <c r="M187" s="88">
        <v>2531.09</v>
      </c>
      <c r="N187" s="88"/>
    </row>
    <row r="188" spans="1:14" ht="15.75" thickBot="1">
      <c r="A188" s="54" t="s">
        <v>18</v>
      </c>
      <c r="B188" s="86" t="s">
        <v>359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1:14" ht="15.75" thickBot="1">
      <c r="A189" s="4">
        <v>88</v>
      </c>
      <c r="B189" s="52" t="s">
        <v>360</v>
      </c>
      <c r="C189" s="86" t="s">
        <v>361</v>
      </c>
      <c r="D189" s="86"/>
      <c r="E189" s="86"/>
      <c r="F189" s="51" t="s">
        <v>362</v>
      </c>
      <c r="G189" s="52" t="s">
        <v>408</v>
      </c>
      <c r="H189" s="30">
        <v>42674</v>
      </c>
      <c r="I189" s="53">
        <v>12656.45</v>
      </c>
      <c r="J189" s="32" t="s">
        <v>18</v>
      </c>
      <c r="K189" s="91">
        <v>0</v>
      </c>
      <c r="L189" s="91"/>
      <c r="M189" s="88">
        <v>12656.45</v>
      </c>
      <c r="N189" s="88"/>
    </row>
    <row r="190" spans="1:14" ht="15.75" thickBot="1">
      <c r="A190" s="54" t="s">
        <v>18</v>
      </c>
      <c r="B190" s="86" t="s">
        <v>363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15.75" thickBot="1">
      <c r="A191" s="4">
        <v>89</v>
      </c>
      <c r="B191" s="52" t="s">
        <v>364</v>
      </c>
      <c r="C191" s="86" t="s">
        <v>365</v>
      </c>
      <c r="D191" s="86"/>
      <c r="E191" s="86"/>
      <c r="F191" s="51" t="s">
        <v>366</v>
      </c>
      <c r="G191" s="52" t="s">
        <v>18</v>
      </c>
      <c r="H191" s="30"/>
      <c r="I191" s="53"/>
      <c r="J191" s="32" t="s">
        <v>18</v>
      </c>
      <c r="K191" s="91">
        <v>0</v>
      </c>
      <c r="L191" s="91"/>
      <c r="M191" s="88">
        <v>24339.63</v>
      </c>
      <c r="N191" s="88"/>
    </row>
    <row r="192" spans="1:14" ht="15.75" thickBot="1">
      <c r="A192" s="54" t="s">
        <v>18</v>
      </c>
      <c r="B192" s="66" t="s">
        <v>367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4" ht="16.5" thickBot="1">
      <c r="A193" s="68" t="s">
        <v>368</v>
      </c>
      <c r="B193" s="68"/>
      <c r="C193" s="68"/>
      <c r="D193" s="68"/>
      <c r="E193" s="68"/>
      <c r="F193" s="68"/>
      <c r="G193" s="69">
        <v>1284147.48</v>
      </c>
      <c r="H193" s="69"/>
      <c r="I193" s="69"/>
      <c r="J193" s="69">
        <v>998.35</v>
      </c>
      <c r="K193" s="69"/>
      <c r="L193" s="70">
        <f>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+M173+M175+M177+M179+M181+M183+M185+M187+M189+M191</f>
        <v>2375738.1999999993</v>
      </c>
      <c r="M193" s="70"/>
      <c r="N193" s="70"/>
    </row>
    <row r="194" spans="1:1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</sheetData>
  <mergeCells count="368">
    <mergeCell ref="A13:A14"/>
    <mergeCell ref="B13:B14"/>
    <mergeCell ref="C13:E14"/>
    <mergeCell ref="F13:F14"/>
    <mergeCell ref="G13:I13"/>
    <mergeCell ref="J13:L13"/>
    <mergeCell ref="C17:E17"/>
    <mergeCell ref="K17:L17"/>
    <mergeCell ref="M17:N17"/>
    <mergeCell ref="B18:N18"/>
    <mergeCell ref="C19:E19"/>
    <mergeCell ref="K19:L19"/>
    <mergeCell ref="M19:N19"/>
    <mergeCell ref="M13:N14"/>
    <mergeCell ref="K14:L14"/>
    <mergeCell ref="C15:E15"/>
    <mergeCell ref="K15:L15"/>
    <mergeCell ref="M15:N15"/>
    <mergeCell ref="B16:N16"/>
    <mergeCell ref="B24:N24"/>
    <mergeCell ref="C25:E25"/>
    <mergeCell ref="K25:L25"/>
    <mergeCell ref="M25:N25"/>
    <mergeCell ref="B26:N26"/>
    <mergeCell ref="C27:E27"/>
    <mergeCell ref="K27:L27"/>
    <mergeCell ref="M27:N27"/>
    <mergeCell ref="B20:N20"/>
    <mergeCell ref="C21:E21"/>
    <mergeCell ref="K21:L21"/>
    <mergeCell ref="M21:N21"/>
    <mergeCell ref="B22:N22"/>
    <mergeCell ref="C23:E23"/>
    <mergeCell ref="K23:L23"/>
    <mergeCell ref="M23:N23"/>
    <mergeCell ref="B32:N32"/>
    <mergeCell ref="C33:E33"/>
    <mergeCell ref="K33:L33"/>
    <mergeCell ref="M33:N33"/>
    <mergeCell ref="B34:N34"/>
    <mergeCell ref="C35:E35"/>
    <mergeCell ref="K35:L35"/>
    <mergeCell ref="M35:N35"/>
    <mergeCell ref="B28:N28"/>
    <mergeCell ref="C29:E29"/>
    <mergeCell ref="K29:L29"/>
    <mergeCell ref="M29:N29"/>
    <mergeCell ref="B30:N30"/>
    <mergeCell ref="C31:E31"/>
    <mergeCell ref="K31:L31"/>
    <mergeCell ref="M31:N31"/>
    <mergeCell ref="B40:N40"/>
    <mergeCell ref="C41:E41"/>
    <mergeCell ref="K41:L41"/>
    <mergeCell ref="M41:N41"/>
    <mergeCell ref="B42:N42"/>
    <mergeCell ref="C43:E43"/>
    <mergeCell ref="K43:L43"/>
    <mergeCell ref="M43:N43"/>
    <mergeCell ref="B36:N36"/>
    <mergeCell ref="C37:E37"/>
    <mergeCell ref="K37:L37"/>
    <mergeCell ref="M37:N37"/>
    <mergeCell ref="B38:N38"/>
    <mergeCell ref="C39:E39"/>
    <mergeCell ref="K39:L39"/>
    <mergeCell ref="M39:N39"/>
    <mergeCell ref="B48:N48"/>
    <mergeCell ref="C49:E49"/>
    <mergeCell ref="K49:L49"/>
    <mergeCell ref="M49:N49"/>
    <mergeCell ref="B50:N50"/>
    <mergeCell ref="C51:E51"/>
    <mergeCell ref="K51:L51"/>
    <mergeCell ref="M51:N51"/>
    <mergeCell ref="B44:N44"/>
    <mergeCell ref="C45:E45"/>
    <mergeCell ref="K45:L45"/>
    <mergeCell ref="M45:N45"/>
    <mergeCell ref="B46:N46"/>
    <mergeCell ref="C47:E47"/>
    <mergeCell ref="K47:L47"/>
    <mergeCell ref="M47:N47"/>
    <mergeCell ref="B56:N56"/>
    <mergeCell ref="C57:E57"/>
    <mergeCell ref="K57:L57"/>
    <mergeCell ref="M57:N57"/>
    <mergeCell ref="B58:N58"/>
    <mergeCell ref="C59:E59"/>
    <mergeCell ref="K59:L59"/>
    <mergeCell ref="M59:N59"/>
    <mergeCell ref="B52:N52"/>
    <mergeCell ref="C53:E53"/>
    <mergeCell ref="K53:L53"/>
    <mergeCell ref="M53:N53"/>
    <mergeCell ref="B54:N54"/>
    <mergeCell ref="C55:E55"/>
    <mergeCell ref="K55:L55"/>
    <mergeCell ref="M55:N55"/>
    <mergeCell ref="B64:N64"/>
    <mergeCell ref="C65:E65"/>
    <mergeCell ref="K65:L65"/>
    <mergeCell ref="M65:N65"/>
    <mergeCell ref="B66:N66"/>
    <mergeCell ref="C67:E67"/>
    <mergeCell ref="K67:L67"/>
    <mergeCell ref="M67:N67"/>
    <mergeCell ref="B60:N60"/>
    <mergeCell ref="C61:E61"/>
    <mergeCell ref="K61:L61"/>
    <mergeCell ref="M61:N61"/>
    <mergeCell ref="B62:N62"/>
    <mergeCell ref="C63:E63"/>
    <mergeCell ref="K63:L63"/>
    <mergeCell ref="M63:N63"/>
    <mergeCell ref="B72:N72"/>
    <mergeCell ref="C73:E73"/>
    <mergeCell ref="K73:L73"/>
    <mergeCell ref="M73:N73"/>
    <mergeCell ref="B74:N74"/>
    <mergeCell ref="C75:E75"/>
    <mergeCell ref="K75:L75"/>
    <mergeCell ref="M75:N75"/>
    <mergeCell ref="B68:N68"/>
    <mergeCell ref="C69:E69"/>
    <mergeCell ref="K69:L69"/>
    <mergeCell ref="M69:N69"/>
    <mergeCell ref="B70:N70"/>
    <mergeCell ref="C71:E71"/>
    <mergeCell ref="K71:L71"/>
    <mergeCell ref="M71:N71"/>
    <mergeCell ref="B80:N80"/>
    <mergeCell ref="C81:E81"/>
    <mergeCell ref="K81:L81"/>
    <mergeCell ref="M81:N81"/>
    <mergeCell ref="B82:N82"/>
    <mergeCell ref="C83:E83"/>
    <mergeCell ref="K83:L83"/>
    <mergeCell ref="M83:N83"/>
    <mergeCell ref="B76:N76"/>
    <mergeCell ref="C77:E77"/>
    <mergeCell ref="K77:L77"/>
    <mergeCell ref="M77:N77"/>
    <mergeCell ref="B78:N78"/>
    <mergeCell ref="C79:E79"/>
    <mergeCell ref="K79:L79"/>
    <mergeCell ref="M79:N79"/>
    <mergeCell ref="B88:N88"/>
    <mergeCell ref="C89:E89"/>
    <mergeCell ref="K89:L89"/>
    <mergeCell ref="M89:N89"/>
    <mergeCell ref="B90:N90"/>
    <mergeCell ref="C91:E91"/>
    <mergeCell ref="K91:L91"/>
    <mergeCell ref="M91:N91"/>
    <mergeCell ref="B84:N84"/>
    <mergeCell ref="C85:E85"/>
    <mergeCell ref="K85:L85"/>
    <mergeCell ref="M85:N85"/>
    <mergeCell ref="B86:N86"/>
    <mergeCell ref="C87:E87"/>
    <mergeCell ref="K87:L87"/>
    <mergeCell ref="M87:N87"/>
    <mergeCell ref="B96:N96"/>
    <mergeCell ref="C97:E97"/>
    <mergeCell ref="K97:L97"/>
    <mergeCell ref="M97:N97"/>
    <mergeCell ref="B98:N98"/>
    <mergeCell ref="C99:E99"/>
    <mergeCell ref="K99:L99"/>
    <mergeCell ref="M99:N99"/>
    <mergeCell ref="B92:N92"/>
    <mergeCell ref="C93:E93"/>
    <mergeCell ref="K93:L93"/>
    <mergeCell ref="M93:N93"/>
    <mergeCell ref="B94:N94"/>
    <mergeCell ref="C95:E95"/>
    <mergeCell ref="K95:L95"/>
    <mergeCell ref="M95:N95"/>
    <mergeCell ref="B104:N104"/>
    <mergeCell ref="C105:E105"/>
    <mergeCell ref="K105:L105"/>
    <mergeCell ref="M105:N105"/>
    <mergeCell ref="B106:N106"/>
    <mergeCell ref="C107:E107"/>
    <mergeCell ref="K107:L107"/>
    <mergeCell ref="M107:N107"/>
    <mergeCell ref="B100:N100"/>
    <mergeCell ref="C101:E101"/>
    <mergeCell ref="K101:L101"/>
    <mergeCell ref="M101:N101"/>
    <mergeCell ref="B102:N102"/>
    <mergeCell ref="C103:E103"/>
    <mergeCell ref="K103:L103"/>
    <mergeCell ref="M103:N103"/>
    <mergeCell ref="B112:N112"/>
    <mergeCell ref="C113:E113"/>
    <mergeCell ref="K113:L113"/>
    <mergeCell ref="M113:N113"/>
    <mergeCell ref="B114:N114"/>
    <mergeCell ref="C115:E115"/>
    <mergeCell ref="K115:L115"/>
    <mergeCell ref="M115:N115"/>
    <mergeCell ref="B108:N108"/>
    <mergeCell ref="C109:E109"/>
    <mergeCell ref="K109:L109"/>
    <mergeCell ref="M109:N109"/>
    <mergeCell ref="B110:N110"/>
    <mergeCell ref="C111:E111"/>
    <mergeCell ref="K111:L111"/>
    <mergeCell ref="M111:N111"/>
    <mergeCell ref="B120:N120"/>
    <mergeCell ref="C121:E121"/>
    <mergeCell ref="K121:L121"/>
    <mergeCell ref="M121:N121"/>
    <mergeCell ref="B122:N122"/>
    <mergeCell ref="C123:E123"/>
    <mergeCell ref="K123:L123"/>
    <mergeCell ref="M123:N123"/>
    <mergeCell ref="B116:N116"/>
    <mergeCell ref="C117:E117"/>
    <mergeCell ref="K117:L117"/>
    <mergeCell ref="M117:N117"/>
    <mergeCell ref="B118:N118"/>
    <mergeCell ref="C119:E119"/>
    <mergeCell ref="K119:L119"/>
    <mergeCell ref="M119:N119"/>
    <mergeCell ref="B128:N128"/>
    <mergeCell ref="C129:E129"/>
    <mergeCell ref="K129:L129"/>
    <mergeCell ref="M129:N129"/>
    <mergeCell ref="B130:N130"/>
    <mergeCell ref="C131:E131"/>
    <mergeCell ref="K131:L131"/>
    <mergeCell ref="M131:N131"/>
    <mergeCell ref="B124:N124"/>
    <mergeCell ref="C125:E125"/>
    <mergeCell ref="K125:L125"/>
    <mergeCell ref="M125:N125"/>
    <mergeCell ref="B126:N126"/>
    <mergeCell ref="C127:E127"/>
    <mergeCell ref="K127:L127"/>
    <mergeCell ref="M127:N127"/>
    <mergeCell ref="B136:N136"/>
    <mergeCell ref="C137:E137"/>
    <mergeCell ref="K137:L137"/>
    <mergeCell ref="M137:N137"/>
    <mergeCell ref="B138:N138"/>
    <mergeCell ref="C139:E139"/>
    <mergeCell ref="K139:L139"/>
    <mergeCell ref="M139:N139"/>
    <mergeCell ref="B132:N132"/>
    <mergeCell ref="C133:E133"/>
    <mergeCell ref="K133:L133"/>
    <mergeCell ref="M133:N133"/>
    <mergeCell ref="B134:N134"/>
    <mergeCell ref="C135:E135"/>
    <mergeCell ref="K135:L135"/>
    <mergeCell ref="M135:N135"/>
    <mergeCell ref="B144:N144"/>
    <mergeCell ref="C145:E145"/>
    <mergeCell ref="K145:L145"/>
    <mergeCell ref="M145:N145"/>
    <mergeCell ref="B146:N146"/>
    <mergeCell ref="C147:E147"/>
    <mergeCell ref="K147:L147"/>
    <mergeCell ref="M147:N147"/>
    <mergeCell ref="B140:N140"/>
    <mergeCell ref="C141:E141"/>
    <mergeCell ref="K141:L141"/>
    <mergeCell ref="M141:N141"/>
    <mergeCell ref="B142:N142"/>
    <mergeCell ref="C143:E143"/>
    <mergeCell ref="K143:L143"/>
    <mergeCell ref="M143:N143"/>
    <mergeCell ref="B152:N152"/>
    <mergeCell ref="C153:E153"/>
    <mergeCell ref="K153:L153"/>
    <mergeCell ref="M153:N153"/>
    <mergeCell ref="B154:N154"/>
    <mergeCell ref="C155:E155"/>
    <mergeCell ref="K155:L155"/>
    <mergeCell ref="M155:N155"/>
    <mergeCell ref="B148:N148"/>
    <mergeCell ref="C149:E149"/>
    <mergeCell ref="K149:L149"/>
    <mergeCell ref="M149:N149"/>
    <mergeCell ref="B150:N150"/>
    <mergeCell ref="C151:E151"/>
    <mergeCell ref="K151:L151"/>
    <mergeCell ref="M151:N151"/>
    <mergeCell ref="B160:N160"/>
    <mergeCell ref="C161:E161"/>
    <mergeCell ref="K161:L161"/>
    <mergeCell ref="M161:N161"/>
    <mergeCell ref="B162:N162"/>
    <mergeCell ref="C163:E163"/>
    <mergeCell ref="K163:L163"/>
    <mergeCell ref="M163:N163"/>
    <mergeCell ref="B156:N156"/>
    <mergeCell ref="C157:E157"/>
    <mergeCell ref="K157:L157"/>
    <mergeCell ref="M157:N157"/>
    <mergeCell ref="B158:N158"/>
    <mergeCell ref="C159:E159"/>
    <mergeCell ref="K159:L159"/>
    <mergeCell ref="M159:N159"/>
    <mergeCell ref="B168:N168"/>
    <mergeCell ref="C169:E169"/>
    <mergeCell ref="K169:L169"/>
    <mergeCell ref="M169:N169"/>
    <mergeCell ref="B170:N170"/>
    <mergeCell ref="C171:E171"/>
    <mergeCell ref="K171:L171"/>
    <mergeCell ref="M171:N171"/>
    <mergeCell ref="B164:N164"/>
    <mergeCell ref="C165:E165"/>
    <mergeCell ref="K165:L165"/>
    <mergeCell ref="M165:N165"/>
    <mergeCell ref="B166:N166"/>
    <mergeCell ref="C167:E167"/>
    <mergeCell ref="K167:L167"/>
    <mergeCell ref="M167:N167"/>
    <mergeCell ref="B176:N176"/>
    <mergeCell ref="C177:E177"/>
    <mergeCell ref="K177:L177"/>
    <mergeCell ref="M177:N177"/>
    <mergeCell ref="B178:N178"/>
    <mergeCell ref="C179:E179"/>
    <mergeCell ref="K179:L179"/>
    <mergeCell ref="M179:N179"/>
    <mergeCell ref="B172:N172"/>
    <mergeCell ref="C173:E173"/>
    <mergeCell ref="K173:L173"/>
    <mergeCell ref="M173:N173"/>
    <mergeCell ref="B174:N174"/>
    <mergeCell ref="C175:E175"/>
    <mergeCell ref="K175:L175"/>
    <mergeCell ref="M175:N175"/>
    <mergeCell ref="B184:N184"/>
    <mergeCell ref="C185:E185"/>
    <mergeCell ref="K185:L185"/>
    <mergeCell ref="M185:N185"/>
    <mergeCell ref="B186:N186"/>
    <mergeCell ref="C187:E187"/>
    <mergeCell ref="K187:L187"/>
    <mergeCell ref="M187:N187"/>
    <mergeCell ref="B180:N180"/>
    <mergeCell ref="C181:E181"/>
    <mergeCell ref="K181:L181"/>
    <mergeCell ref="M181:N181"/>
    <mergeCell ref="B182:N182"/>
    <mergeCell ref="C183:E183"/>
    <mergeCell ref="K183:L183"/>
    <mergeCell ref="M183:N183"/>
    <mergeCell ref="B192:N192"/>
    <mergeCell ref="A193:F193"/>
    <mergeCell ref="G193:I193"/>
    <mergeCell ref="J193:K193"/>
    <mergeCell ref="L193:N193"/>
    <mergeCell ref="B188:N188"/>
    <mergeCell ref="C189:E189"/>
    <mergeCell ref="K189:L189"/>
    <mergeCell ref="M189:N189"/>
    <mergeCell ref="B190:N190"/>
    <mergeCell ref="C191:E191"/>
    <mergeCell ref="K191:L191"/>
    <mergeCell ref="M191:N19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2"/>
  <sheetViews>
    <sheetView topLeftCell="A190" workbookViewId="0">
      <selection activeCell="L1" sqref="L1:O3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I1" s="1"/>
      <c r="J1" s="1"/>
      <c r="L1" s="1"/>
      <c r="M1" s="1"/>
    </row>
    <row r="2" spans="1:14">
      <c r="A2" s="1"/>
      <c r="B2" s="1"/>
      <c r="C2" s="1"/>
      <c r="D2" s="1"/>
      <c r="E2" s="1"/>
      <c r="I2" s="1"/>
      <c r="J2" s="1"/>
      <c r="L2" s="1"/>
      <c r="M2" s="1"/>
    </row>
    <row r="3" spans="1:14">
      <c r="A3" s="1"/>
      <c r="B3" s="1"/>
      <c r="C3" s="1"/>
      <c r="D3" s="1"/>
      <c r="E3" s="1"/>
      <c r="G3" s="1"/>
      <c r="H3" s="1"/>
    </row>
    <row r="5" spans="1:14">
      <c r="B5" s="1" t="s">
        <v>2</v>
      </c>
      <c r="C5" s="1"/>
      <c r="D5" s="1"/>
      <c r="E5" s="1"/>
      <c r="F5" s="1"/>
      <c r="G5" s="1"/>
    </row>
    <row r="6" spans="1:14">
      <c r="C6" s="1" t="s">
        <v>630</v>
      </c>
    </row>
    <row r="7" spans="1:14">
      <c r="B7" s="1"/>
    </row>
    <row r="11" spans="1:14" ht="15.75" thickBot="1"/>
    <row r="12" spans="1:14" ht="15.75" thickBot="1">
      <c r="A12" s="75" t="s">
        <v>4</v>
      </c>
      <c r="B12" s="77" t="s">
        <v>5</v>
      </c>
      <c r="C12" s="77" t="s">
        <v>6</v>
      </c>
      <c r="D12" s="77"/>
      <c r="E12" s="77"/>
      <c r="F12" s="77" t="s">
        <v>7</v>
      </c>
      <c r="G12" s="77" t="s">
        <v>8</v>
      </c>
      <c r="H12" s="77"/>
      <c r="I12" s="77"/>
      <c r="J12" s="77" t="s">
        <v>9</v>
      </c>
      <c r="K12" s="77"/>
      <c r="L12" s="77"/>
      <c r="M12" s="77" t="s">
        <v>10</v>
      </c>
      <c r="N12" s="77"/>
    </row>
    <row r="13" spans="1:14" ht="15.75" thickBot="1">
      <c r="A13" s="75"/>
      <c r="B13" s="77"/>
      <c r="C13" s="77"/>
      <c r="D13" s="77"/>
      <c r="E13" s="77"/>
      <c r="F13" s="77"/>
      <c r="G13" s="16" t="s">
        <v>11</v>
      </c>
      <c r="H13" s="16" t="s">
        <v>12</v>
      </c>
      <c r="I13" s="16" t="s">
        <v>13</v>
      </c>
      <c r="J13" s="16" t="s">
        <v>11</v>
      </c>
      <c r="K13" s="71" t="s">
        <v>13</v>
      </c>
      <c r="L13" s="71"/>
      <c r="M13" s="77"/>
      <c r="N13" s="77"/>
    </row>
    <row r="14" spans="1:14" ht="15.75" thickBot="1">
      <c r="A14" s="118">
        <v>1</v>
      </c>
      <c r="B14" s="58" t="s">
        <v>14</v>
      </c>
      <c r="C14" s="72" t="s">
        <v>15</v>
      </c>
      <c r="D14" s="72"/>
      <c r="E14" s="72"/>
      <c r="F14" s="60" t="s">
        <v>16</v>
      </c>
      <c r="G14" s="58" t="s">
        <v>602</v>
      </c>
      <c r="H14" s="20">
        <v>42704</v>
      </c>
      <c r="I14" s="59">
        <v>4201.34</v>
      </c>
      <c r="J14" s="22" t="s">
        <v>18</v>
      </c>
      <c r="K14" s="73">
        <f>I14-M14</f>
        <v>0</v>
      </c>
      <c r="L14" s="73"/>
      <c r="M14" s="74">
        <v>4201.34</v>
      </c>
      <c r="N14" s="74"/>
    </row>
    <row r="15" spans="1:14" ht="15.75" thickBot="1">
      <c r="A15" s="61" t="s">
        <v>18</v>
      </c>
      <c r="B15" s="72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5.75" thickBot="1">
      <c r="A16" s="118">
        <v>2</v>
      </c>
      <c r="B16" s="58" t="s">
        <v>20</v>
      </c>
      <c r="C16" s="72" t="s">
        <v>21</v>
      </c>
      <c r="D16" s="72"/>
      <c r="E16" s="72"/>
      <c r="F16" s="60" t="s">
        <v>22</v>
      </c>
      <c r="G16" s="58" t="s">
        <v>389</v>
      </c>
      <c r="H16" s="20">
        <v>42703</v>
      </c>
      <c r="I16" s="59">
        <v>67157.81</v>
      </c>
      <c r="J16" s="22" t="s">
        <v>18</v>
      </c>
      <c r="K16" s="73">
        <f>I16-M16</f>
        <v>108.20999999999185</v>
      </c>
      <c r="L16" s="73"/>
      <c r="M16" s="74">
        <v>67049.600000000006</v>
      </c>
      <c r="N16" s="74"/>
    </row>
    <row r="17" spans="1:14" ht="15.75" thickBot="1">
      <c r="A17" s="61" t="s">
        <v>18</v>
      </c>
      <c r="B17" s="72" t="s">
        <v>516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15.75" thickBot="1">
      <c r="A18" s="118">
        <v>3</v>
      </c>
      <c r="B18" s="58" t="s">
        <v>25</v>
      </c>
      <c r="C18" s="72" t="s">
        <v>26</v>
      </c>
      <c r="D18" s="72"/>
      <c r="E18" s="72"/>
      <c r="F18" s="60" t="s">
        <v>27</v>
      </c>
      <c r="G18" s="58" t="s">
        <v>326</v>
      </c>
      <c r="H18" s="20">
        <v>42703</v>
      </c>
      <c r="I18" s="59">
        <v>13661.76</v>
      </c>
      <c r="J18" s="22" t="s">
        <v>18</v>
      </c>
      <c r="K18" s="73">
        <f>I18-M18</f>
        <v>0</v>
      </c>
      <c r="L18" s="73"/>
      <c r="M18" s="74">
        <v>13661.76</v>
      </c>
      <c r="N18" s="74"/>
    </row>
    <row r="19" spans="1:14" ht="15.75" thickBot="1">
      <c r="A19" s="61" t="s">
        <v>18</v>
      </c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.75" thickBot="1">
      <c r="A20" s="118">
        <v>4</v>
      </c>
      <c r="B20" s="58" t="s">
        <v>30</v>
      </c>
      <c r="C20" s="72" t="s">
        <v>31</v>
      </c>
      <c r="D20" s="72"/>
      <c r="E20" s="72"/>
      <c r="F20" s="60" t="s">
        <v>32</v>
      </c>
      <c r="G20" s="58">
        <v>56</v>
      </c>
      <c r="H20" s="20"/>
      <c r="I20" s="59">
        <v>133141.74</v>
      </c>
      <c r="J20" s="22" t="s">
        <v>18</v>
      </c>
      <c r="K20" s="73">
        <f>I20-M20</f>
        <v>1137.6900000000023</v>
      </c>
      <c r="L20" s="73"/>
      <c r="M20" s="74">
        <v>132004.04999999999</v>
      </c>
      <c r="N20" s="74"/>
    </row>
    <row r="21" spans="1:14" ht="15.75" thickBot="1">
      <c r="A21" s="61" t="s">
        <v>18</v>
      </c>
      <c r="B21" s="72" t="s">
        <v>33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5.75" thickBot="1">
      <c r="A22" s="118">
        <v>5</v>
      </c>
      <c r="B22" s="58" t="s">
        <v>34</v>
      </c>
      <c r="C22" s="72" t="s">
        <v>35</v>
      </c>
      <c r="D22" s="72"/>
      <c r="E22" s="72"/>
      <c r="F22" s="60" t="s">
        <v>36</v>
      </c>
      <c r="G22" s="58">
        <v>121</v>
      </c>
      <c r="H22" s="20">
        <v>42703</v>
      </c>
      <c r="I22" s="59">
        <v>5303.89</v>
      </c>
      <c r="J22" s="22" t="s">
        <v>18</v>
      </c>
      <c r="K22" s="73">
        <f>I22-M22</f>
        <v>452.76000000000022</v>
      </c>
      <c r="L22" s="73"/>
      <c r="M22" s="74">
        <v>4851.13</v>
      </c>
      <c r="N22" s="74"/>
    </row>
    <row r="23" spans="1:14" ht="15.75" thickBot="1">
      <c r="A23" s="61" t="s">
        <v>18</v>
      </c>
      <c r="B23" s="72" t="s">
        <v>38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5.75" thickBot="1">
      <c r="A24" s="118">
        <v>6</v>
      </c>
      <c r="B24" s="58" t="s">
        <v>39</v>
      </c>
      <c r="C24" s="72" t="s">
        <v>40</v>
      </c>
      <c r="D24" s="72"/>
      <c r="E24" s="72"/>
      <c r="F24" s="60" t="s">
        <v>41</v>
      </c>
      <c r="G24" s="58" t="s">
        <v>631</v>
      </c>
      <c r="H24" s="20">
        <v>42703</v>
      </c>
      <c r="I24" s="59">
        <v>16804.37</v>
      </c>
      <c r="J24" s="22" t="s">
        <v>18</v>
      </c>
      <c r="K24" s="73">
        <f>I24-M24</f>
        <v>0</v>
      </c>
      <c r="L24" s="73"/>
      <c r="M24" s="74">
        <v>16804.37</v>
      </c>
      <c r="N24" s="74"/>
    </row>
    <row r="25" spans="1:14" ht="15.75" thickBot="1">
      <c r="A25" s="61" t="s">
        <v>18</v>
      </c>
      <c r="B25" s="72" t="s">
        <v>42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5.75" thickBot="1">
      <c r="A26" s="118">
        <v>7</v>
      </c>
      <c r="B26" s="58" t="s">
        <v>398</v>
      </c>
      <c r="C26" s="72" t="s">
        <v>399</v>
      </c>
      <c r="D26" s="72"/>
      <c r="E26" s="72"/>
      <c r="F26" s="60" t="s">
        <v>400</v>
      </c>
      <c r="G26" s="58" t="s">
        <v>602</v>
      </c>
      <c r="H26" s="20">
        <v>42703</v>
      </c>
      <c r="I26" s="59">
        <v>11566.8</v>
      </c>
      <c r="J26" s="22" t="s">
        <v>18</v>
      </c>
      <c r="K26" s="73">
        <f>I26-M26</f>
        <v>0</v>
      </c>
      <c r="L26" s="73"/>
      <c r="M26" s="74">
        <v>11566.8</v>
      </c>
      <c r="N26" s="74"/>
    </row>
    <row r="27" spans="1:14" ht="15.75" thickBot="1">
      <c r="A27" s="61" t="s">
        <v>18</v>
      </c>
      <c r="B27" s="72" t="s">
        <v>401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15.75" thickBot="1">
      <c r="A28" s="118">
        <v>8</v>
      </c>
      <c r="B28" s="58" t="s">
        <v>43</v>
      </c>
      <c r="C28" s="72" t="s">
        <v>44</v>
      </c>
      <c r="D28" s="72"/>
      <c r="E28" s="72"/>
      <c r="F28" s="60" t="s">
        <v>45</v>
      </c>
      <c r="G28" s="58" t="s">
        <v>477</v>
      </c>
      <c r="H28" s="20">
        <v>42703</v>
      </c>
      <c r="I28" s="59">
        <v>8694</v>
      </c>
      <c r="J28" s="22" t="s">
        <v>18</v>
      </c>
      <c r="K28" s="73">
        <f>I28-M28</f>
        <v>282.23999999999978</v>
      </c>
      <c r="L28" s="73"/>
      <c r="M28" s="74">
        <v>8411.76</v>
      </c>
      <c r="N28" s="74"/>
    </row>
    <row r="29" spans="1:14" ht="15.75" thickBot="1">
      <c r="A29" s="61" t="s">
        <v>18</v>
      </c>
      <c r="B29" s="72" t="s">
        <v>47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5.75" thickBot="1">
      <c r="A30" s="118">
        <v>9</v>
      </c>
      <c r="B30" s="58" t="s">
        <v>48</v>
      </c>
      <c r="C30" s="72" t="s">
        <v>49</v>
      </c>
      <c r="D30" s="72"/>
      <c r="E30" s="72"/>
      <c r="F30" s="60" t="s">
        <v>50</v>
      </c>
      <c r="G30" s="58" t="s">
        <v>602</v>
      </c>
      <c r="H30" s="20">
        <v>42703</v>
      </c>
      <c r="I30" s="59">
        <v>3934.98</v>
      </c>
      <c r="J30" s="22" t="s">
        <v>18</v>
      </c>
      <c r="K30" s="73">
        <f>I30-M30</f>
        <v>0</v>
      </c>
      <c r="L30" s="73"/>
      <c r="M30" s="74">
        <v>3934.98</v>
      </c>
      <c r="N30" s="74"/>
    </row>
    <row r="31" spans="1:14" ht="15.75" thickBot="1">
      <c r="A31" s="61" t="s">
        <v>18</v>
      </c>
      <c r="B31" s="72" t="s">
        <v>51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5.75" thickBot="1">
      <c r="A32" s="118">
        <v>10</v>
      </c>
      <c r="B32" s="58" t="s">
        <v>52</v>
      </c>
      <c r="C32" s="72" t="s">
        <v>53</v>
      </c>
      <c r="D32" s="72"/>
      <c r="E32" s="72"/>
      <c r="F32" s="60" t="s">
        <v>54</v>
      </c>
      <c r="G32" s="58" t="s">
        <v>602</v>
      </c>
      <c r="H32" s="20">
        <v>42703</v>
      </c>
      <c r="I32" s="59">
        <v>753.06</v>
      </c>
      <c r="J32" s="22" t="s">
        <v>18</v>
      </c>
      <c r="K32" s="73">
        <f>I32-M32</f>
        <v>0</v>
      </c>
      <c r="L32" s="73"/>
      <c r="M32" s="74">
        <v>753.06</v>
      </c>
      <c r="N32" s="74"/>
    </row>
    <row r="33" spans="1:14" ht="15.75" thickBot="1">
      <c r="A33" s="61" t="s">
        <v>18</v>
      </c>
      <c r="B33" s="72" t="s">
        <v>55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.75" thickBot="1">
      <c r="A34" s="118">
        <v>11</v>
      </c>
      <c r="B34" s="58" t="s">
        <v>56</v>
      </c>
      <c r="C34" s="72" t="s">
        <v>57</v>
      </c>
      <c r="D34" s="72"/>
      <c r="E34" s="72"/>
      <c r="F34" s="60" t="s">
        <v>58</v>
      </c>
      <c r="G34" s="58" t="s">
        <v>284</v>
      </c>
      <c r="H34" s="20">
        <v>42703</v>
      </c>
      <c r="I34" s="59">
        <v>17090.64</v>
      </c>
      <c r="J34" s="22" t="s">
        <v>18</v>
      </c>
      <c r="K34" s="73">
        <f>I34-M34</f>
        <v>0</v>
      </c>
      <c r="L34" s="73"/>
      <c r="M34" s="74">
        <v>17090.64</v>
      </c>
      <c r="N34" s="74"/>
    </row>
    <row r="35" spans="1:14" ht="15.75" thickBot="1">
      <c r="A35" s="61" t="s">
        <v>18</v>
      </c>
      <c r="B35" s="72" t="s">
        <v>59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5.75" thickBot="1">
      <c r="A36" s="118">
        <v>12</v>
      </c>
      <c r="B36" s="58" t="s">
        <v>518</v>
      </c>
      <c r="C36" s="72" t="s">
        <v>519</v>
      </c>
      <c r="D36" s="72"/>
      <c r="E36" s="72"/>
      <c r="F36" s="60" t="s">
        <v>520</v>
      </c>
      <c r="G36" s="58" t="s">
        <v>632</v>
      </c>
      <c r="H36" s="20">
        <v>42703</v>
      </c>
      <c r="I36" s="59">
        <v>10085.290000000001</v>
      </c>
      <c r="J36" s="22" t="s">
        <v>18</v>
      </c>
      <c r="K36" s="73">
        <f>I36-M36</f>
        <v>0</v>
      </c>
      <c r="L36" s="73"/>
      <c r="M36" s="74">
        <v>10085.290000000001</v>
      </c>
      <c r="N36" s="74"/>
    </row>
    <row r="37" spans="1:14" ht="15.75" thickBot="1">
      <c r="A37" s="61" t="s">
        <v>18</v>
      </c>
      <c r="B37" s="72" t="s">
        <v>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5.75" thickBot="1">
      <c r="A38" s="118">
        <v>13</v>
      </c>
      <c r="B38" s="58" t="s">
        <v>521</v>
      </c>
      <c r="C38" s="72" t="s">
        <v>522</v>
      </c>
      <c r="D38" s="72"/>
      <c r="E38" s="72"/>
      <c r="F38" s="60" t="s">
        <v>523</v>
      </c>
      <c r="G38" s="58" t="s">
        <v>218</v>
      </c>
      <c r="H38" s="20">
        <v>42703</v>
      </c>
      <c r="I38" s="59">
        <v>5651.1</v>
      </c>
      <c r="J38" s="22" t="s">
        <v>18</v>
      </c>
      <c r="K38" s="73">
        <f>I38-M38</f>
        <v>0</v>
      </c>
      <c r="L38" s="73"/>
      <c r="M38" s="74">
        <v>5651.1</v>
      </c>
      <c r="N38" s="74"/>
    </row>
    <row r="39" spans="1:14" ht="15.75" thickBot="1">
      <c r="A39" s="61" t="s">
        <v>18</v>
      </c>
      <c r="B39" s="72" t="s">
        <v>525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5.75" thickBot="1">
      <c r="A40" s="118">
        <v>14</v>
      </c>
      <c r="B40" s="58" t="s">
        <v>60</v>
      </c>
      <c r="C40" s="72" t="s">
        <v>61</v>
      </c>
      <c r="D40" s="72"/>
      <c r="E40" s="72"/>
      <c r="F40" s="60" t="s">
        <v>62</v>
      </c>
      <c r="G40" s="58" t="s">
        <v>237</v>
      </c>
      <c r="H40" s="20">
        <v>42703</v>
      </c>
      <c r="I40" s="59">
        <v>3001.32</v>
      </c>
      <c r="J40" s="22" t="s">
        <v>18</v>
      </c>
      <c r="K40" s="73">
        <f>I40-M40</f>
        <v>0</v>
      </c>
      <c r="L40" s="73"/>
      <c r="M40" s="74">
        <v>3001.32</v>
      </c>
      <c r="N40" s="74"/>
    </row>
    <row r="41" spans="1:14" ht="15.75" thickBot="1">
      <c r="A41" s="61" t="s">
        <v>18</v>
      </c>
      <c r="B41" s="72" t="s">
        <v>63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5.75" thickBot="1">
      <c r="A42" s="118">
        <v>15</v>
      </c>
      <c r="B42" s="58" t="s">
        <v>64</v>
      </c>
      <c r="C42" s="72" t="s">
        <v>65</v>
      </c>
      <c r="D42" s="72"/>
      <c r="E42" s="72"/>
      <c r="F42" s="60" t="s">
        <v>66</v>
      </c>
      <c r="G42" s="58" t="s">
        <v>326</v>
      </c>
      <c r="H42" s="20">
        <v>42703</v>
      </c>
      <c r="I42" s="59">
        <v>40508.83</v>
      </c>
      <c r="J42" s="22" t="s">
        <v>18</v>
      </c>
      <c r="K42" s="73">
        <f>I42-M42</f>
        <v>0</v>
      </c>
      <c r="L42" s="73"/>
      <c r="M42" s="74">
        <v>40508.83</v>
      </c>
      <c r="N42" s="74"/>
    </row>
    <row r="43" spans="1:14" ht="15.75" thickBot="1">
      <c r="A43" s="61" t="s">
        <v>18</v>
      </c>
      <c r="B43" s="72" t="s">
        <v>68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5.75" thickBot="1">
      <c r="A44" s="118">
        <v>16</v>
      </c>
      <c r="B44" s="58" t="s">
        <v>69</v>
      </c>
      <c r="C44" s="72" t="s">
        <v>70</v>
      </c>
      <c r="D44" s="72"/>
      <c r="E44" s="72"/>
      <c r="F44" s="60" t="s">
        <v>71</v>
      </c>
      <c r="G44" s="58" t="s">
        <v>284</v>
      </c>
      <c r="H44" s="20">
        <v>42703</v>
      </c>
      <c r="I44" s="59">
        <v>11599.06</v>
      </c>
      <c r="J44" s="22" t="s">
        <v>18</v>
      </c>
      <c r="K44" s="73">
        <f>I44-M44</f>
        <v>0</v>
      </c>
      <c r="L44" s="73"/>
      <c r="M44" s="74">
        <v>11599.06</v>
      </c>
      <c r="N44" s="74"/>
    </row>
    <row r="45" spans="1:14" ht="15.75" thickBot="1">
      <c r="A45" s="61" t="s">
        <v>18</v>
      </c>
      <c r="B45" s="72" t="s">
        <v>72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5.75" thickBot="1">
      <c r="A46" s="118">
        <v>17</v>
      </c>
      <c r="B46" s="58" t="s">
        <v>73</v>
      </c>
      <c r="C46" s="72" t="s">
        <v>74</v>
      </c>
      <c r="D46" s="72"/>
      <c r="E46" s="72"/>
      <c r="F46" s="60" t="s">
        <v>75</v>
      </c>
      <c r="G46" s="58" t="s">
        <v>284</v>
      </c>
      <c r="H46" s="20">
        <v>42704</v>
      </c>
      <c r="I46" s="59">
        <v>8737.85</v>
      </c>
      <c r="J46" s="22" t="s">
        <v>18</v>
      </c>
      <c r="K46" s="73">
        <f>I46-M46</f>
        <v>0</v>
      </c>
      <c r="L46" s="73"/>
      <c r="M46" s="74">
        <v>8737.85</v>
      </c>
      <c r="N46" s="74"/>
    </row>
    <row r="47" spans="1:14" ht="15.75" thickBot="1">
      <c r="A47" s="61" t="s">
        <v>18</v>
      </c>
      <c r="B47" s="72" t="s">
        <v>76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5.75" thickBot="1">
      <c r="A48" s="118">
        <v>18</v>
      </c>
      <c r="B48" s="58" t="s">
        <v>77</v>
      </c>
      <c r="C48" s="72" t="s">
        <v>78</v>
      </c>
      <c r="D48" s="72"/>
      <c r="E48" s="72"/>
      <c r="F48" s="60" t="s">
        <v>79</v>
      </c>
      <c r="G48" s="58" t="s">
        <v>434</v>
      </c>
      <c r="H48" s="20">
        <v>42703</v>
      </c>
      <c r="I48" s="59">
        <v>1216.96</v>
      </c>
      <c r="J48" s="22" t="s">
        <v>18</v>
      </c>
      <c r="K48" s="73">
        <f>I48-M48</f>
        <v>36.230000000000018</v>
      </c>
      <c r="L48" s="73"/>
      <c r="M48" s="74">
        <v>1180.73</v>
      </c>
      <c r="N48" s="74"/>
    </row>
    <row r="49" spans="1:14" ht="15.75" thickBot="1">
      <c r="A49" s="61" t="s">
        <v>18</v>
      </c>
      <c r="B49" s="72" t="s">
        <v>81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5.75" thickBot="1">
      <c r="A50" s="118">
        <v>19</v>
      </c>
      <c r="B50" s="58" t="s">
        <v>82</v>
      </c>
      <c r="C50" s="72" t="s">
        <v>83</v>
      </c>
      <c r="D50" s="72"/>
      <c r="E50" s="72"/>
      <c r="F50" s="60" t="s">
        <v>84</v>
      </c>
      <c r="G50" s="58" t="s">
        <v>284</v>
      </c>
      <c r="H50" s="20">
        <v>42703</v>
      </c>
      <c r="I50" s="59">
        <v>13280.4</v>
      </c>
      <c r="J50" s="22" t="s">
        <v>18</v>
      </c>
      <c r="K50" s="73">
        <f>I50-M50</f>
        <v>0</v>
      </c>
      <c r="L50" s="73"/>
      <c r="M50" s="74">
        <v>13280.4</v>
      </c>
      <c r="N50" s="74"/>
    </row>
    <row r="51" spans="1:14" ht="15.75" thickBot="1">
      <c r="A51" s="61" t="s">
        <v>18</v>
      </c>
      <c r="B51" s="72" t="s">
        <v>85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5.75" thickBot="1">
      <c r="A52" s="118">
        <v>20</v>
      </c>
      <c r="B52" s="58" t="s">
        <v>86</v>
      </c>
      <c r="C52" s="72" t="s">
        <v>87</v>
      </c>
      <c r="D52" s="72"/>
      <c r="E52" s="72"/>
      <c r="F52" s="60" t="s">
        <v>88</v>
      </c>
      <c r="G52" s="58" t="s">
        <v>349</v>
      </c>
      <c r="H52" s="20">
        <v>42703</v>
      </c>
      <c r="I52" s="59">
        <v>12591.6</v>
      </c>
      <c r="J52" s="22" t="s">
        <v>18</v>
      </c>
      <c r="K52" s="73">
        <f>I52-M52</f>
        <v>0</v>
      </c>
      <c r="L52" s="73"/>
      <c r="M52" s="74">
        <v>12591.6</v>
      </c>
      <c r="N52" s="74"/>
    </row>
    <row r="53" spans="1:14" ht="15.75" thickBot="1">
      <c r="A53" s="61" t="s">
        <v>18</v>
      </c>
      <c r="B53" s="72" t="s">
        <v>527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5.75" thickBot="1">
      <c r="A54" s="118">
        <v>21</v>
      </c>
      <c r="B54" s="58" t="s">
        <v>91</v>
      </c>
      <c r="C54" s="72" t="s">
        <v>92</v>
      </c>
      <c r="D54" s="72"/>
      <c r="E54" s="72"/>
      <c r="F54" s="60" t="s">
        <v>93</v>
      </c>
      <c r="G54" s="58" t="s">
        <v>354</v>
      </c>
      <c r="H54" s="20">
        <v>42703</v>
      </c>
      <c r="I54" s="59">
        <v>15065.57</v>
      </c>
      <c r="J54" s="22" t="s">
        <v>18</v>
      </c>
      <c r="K54" s="73">
        <f>I54-M54</f>
        <v>0</v>
      </c>
      <c r="L54" s="73"/>
      <c r="M54" s="74">
        <v>15065.57</v>
      </c>
      <c r="N54" s="74"/>
    </row>
    <row r="55" spans="1:14" ht="15.75" thickBot="1">
      <c r="A55" s="61" t="s">
        <v>18</v>
      </c>
      <c r="B55" s="72" t="s">
        <v>95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15.75" thickBot="1">
      <c r="A56" s="118">
        <v>22</v>
      </c>
      <c r="B56" s="58" t="s">
        <v>96</v>
      </c>
      <c r="C56" s="72" t="s">
        <v>97</v>
      </c>
      <c r="D56" s="72"/>
      <c r="E56" s="72"/>
      <c r="F56" s="60" t="s">
        <v>98</v>
      </c>
      <c r="G56" s="58" t="s">
        <v>633</v>
      </c>
      <c r="H56" s="20">
        <v>42703</v>
      </c>
      <c r="I56" s="59">
        <v>16846.7</v>
      </c>
      <c r="J56" s="22" t="s">
        <v>18</v>
      </c>
      <c r="K56" s="73">
        <f>I56-M56</f>
        <v>0</v>
      </c>
      <c r="L56" s="73"/>
      <c r="M56" s="74">
        <v>16846.7</v>
      </c>
      <c r="N56" s="74"/>
    </row>
    <row r="57" spans="1:14" ht="15.75" thickBot="1">
      <c r="A57" s="61" t="s">
        <v>18</v>
      </c>
      <c r="B57" s="72" t="s">
        <v>100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5.75" thickBot="1">
      <c r="A58" s="118">
        <v>23</v>
      </c>
      <c r="B58" s="58" t="s">
        <v>101</v>
      </c>
      <c r="C58" s="72" t="s">
        <v>102</v>
      </c>
      <c r="D58" s="72"/>
      <c r="E58" s="72"/>
      <c r="F58" s="60" t="s">
        <v>103</v>
      </c>
      <c r="G58" s="58" t="s">
        <v>634</v>
      </c>
      <c r="H58" s="20">
        <v>42703</v>
      </c>
      <c r="I58" s="59">
        <v>47870.3</v>
      </c>
      <c r="J58" s="22" t="s">
        <v>18</v>
      </c>
      <c r="K58" s="73">
        <f>I58-M58</f>
        <v>0</v>
      </c>
      <c r="L58" s="73"/>
      <c r="M58" s="74">
        <v>47870.3</v>
      </c>
      <c r="N58" s="74"/>
    </row>
    <row r="59" spans="1:14" ht="15.75" thickBot="1">
      <c r="A59" s="61" t="s">
        <v>18</v>
      </c>
      <c r="B59" s="72" t="s">
        <v>105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5.75" thickBot="1">
      <c r="A60" s="118">
        <v>24</v>
      </c>
      <c r="B60" s="58" t="s">
        <v>106</v>
      </c>
      <c r="C60" s="72" t="s">
        <v>107</v>
      </c>
      <c r="D60" s="72"/>
      <c r="E60" s="72"/>
      <c r="F60" s="60" t="s">
        <v>108</v>
      </c>
      <c r="G60" s="58" t="s">
        <v>602</v>
      </c>
      <c r="H60" s="20">
        <v>42703</v>
      </c>
      <c r="I60" s="59">
        <v>42385.56</v>
      </c>
      <c r="J60" s="22" t="s">
        <v>18</v>
      </c>
      <c r="K60" s="73">
        <f>I60-M60</f>
        <v>0</v>
      </c>
      <c r="L60" s="73"/>
      <c r="M60" s="74">
        <v>42385.56</v>
      </c>
      <c r="N60" s="74"/>
    </row>
    <row r="61" spans="1:14" ht="15.75" thickBot="1">
      <c r="A61" s="61" t="s">
        <v>18</v>
      </c>
      <c r="B61" s="72" t="s">
        <v>109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5.75" thickBot="1">
      <c r="A62" s="118">
        <v>25</v>
      </c>
      <c r="B62" s="58" t="s">
        <v>110</v>
      </c>
      <c r="C62" s="72" t="s">
        <v>111</v>
      </c>
      <c r="D62" s="72"/>
      <c r="E62" s="72"/>
      <c r="F62" s="60" t="s">
        <v>112</v>
      </c>
      <c r="G62" s="58" t="s">
        <v>392</v>
      </c>
      <c r="H62" s="20">
        <v>42703</v>
      </c>
      <c r="I62" s="59">
        <v>6045.48</v>
      </c>
      <c r="J62" s="22" t="s">
        <v>18</v>
      </c>
      <c r="K62" s="73">
        <f>I62-M62</f>
        <v>0</v>
      </c>
      <c r="L62" s="73"/>
      <c r="M62" s="74">
        <v>6045.48</v>
      </c>
      <c r="N62" s="74"/>
    </row>
    <row r="63" spans="1:14" ht="15.75" thickBot="1">
      <c r="A63" s="61" t="s">
        <v>18</v>
      </c>
      <c r="B63" s="72" t="s">
        <v>530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5.75" thickBot="1">
      <c r="A64" s="118">
        <v>26</v>
      </c>
      <c r="B64" s="58" t="s">
        <v>114</v>
      </c>
      <c r="C64" s="72" t="s">
        <v>115</v>
      </c>
      <c r="D64" s="72"/>
      <c r="E64" s="72"/>
      <c r="F64" s="60" t="s">
        <v>116</v>
      </c>
      <c r="G64" s="58" t="s">
        <v>602</v>
      </c>
      <c r="H64" s="20">
        <v>42703</v>
      </c>
      <c r="I64" s="59">
        <v>16877.95</v>
      </c>
      <c r="J64" s="22" t="s">
        <v>18</v>
      </c>
      <c r="K64" s="73">
        <f>I64-M64</f>
        <v>0</v>
      </c>
      <c r="L64" s="73"/>
      <c r="M64" s="74">
        <v>16877.95</v>
      </c>
      <c r="N64" s="74"/>
    </row>
    <row r="65" spans="1:14" ht="15.75" thickBot="1">
      <c r="A65" s="61" t="s">
        <v>18</v>
      </c>
      <c r="B65" s="72" t="s">
        <v>117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5.75" thickBot="1">
      <c r="A66" s="118">
        <v>27</v>
      </c>
      <c r="B66" s="58" t="s">
        <v>118</v>
      </c>
      <c r="C66" s="72" t="s">
        <v>119</v>
      </c>
      <c r="D66" s="72"/>
      <c r="E66" s="72"/>
      <c r="F66" s="60" t="s">
        <v>120</v>
      </c>
      <c r="G66" s="58">
        <v>63</v>
      </c>
      <c r="H66" s="20">
        <v>42703</v>
      </c>
      <c r="I66" s="59">
        <v>2785.86</v>
      </c>
      <c r="J66" s="22" t="s">
        <v>18</v>
      </c>
      <c r="K66" s="73">
        <f>I66-M66</f>
        <v>0</v>
      </c>
      <c r="L66" s="73"/>
      <c r="M66" s="74">
        <v>2785.86</v>
      </c>
      <c r="N66" s="74"/>
    </row>
    <row r="67" spans="1:14" ht="15.75" thickBot="1">
      <c r="A67" s="61" t="s">
        <v>18</v>
      </c>
      <c r="B67" s="72" t="s">
        <v>121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ht="15.75" thickBot="1">
      <c r="A68" s="118">
        <v>28</v>
      </c>
      <c r="B68" s="58" t="s">
        <v>122</v>
      </c>
      <c r="C68" s="72" t="s">
        <v>123</v>
      </c>
      <c r="D68" s="72"/>
      <c r="E68" s="72"/>
      <c r="F68" s="60" t="s">
        <v>124</v>
      </c>
      <c r="G68" s="58">
        <v>94</v>
      </c>
      <c r="H68" s="20">
        <v>42703</v>
      </c>
      <c r="I68" s="59">
        <v>84770.11</v>
      </c>
      <c r="J68" s="22" t="s">
        <v>18</v>
      </c>
      <c r="K68" s="73">
        <f>I68-M68</f>
        <v>8409.4100000000035</v>
      </c>
      <c r="L68" s="73"/>
      <c r="M68" s="74">
        <v>76360.7</v>
      </c>
      <c r="N68" s="74"/>
    </row>
    <row r="69" spans="1:14" ht="15.75" thickBot="1">
      <c r="A69" s="61" t="s">
        <v>18</v>
      </c>
      <c r="B69" s="72" t="s">
        <v>125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5.75" thickBot="1">
      <c r="A70" s="118">
        <v>29</v>
      </c>
      <c r="B70" s="58" t="s">
        <v>126</v>
      </c>
      <c r="C70" s="72" t="s">
        <v>127</v>
      </c>
      <c r="D70" s="72"/>
      <c r="E70" s="72"/>
      <c r="F70" s="60" t="s">
        <v>128</v>
      </c>
      <c r="G70" s="58" t="s">
        <v>284</v>
      </c>
      <c r="H70" s="20">
        <v>42703</v>
      </c>
      <c r="I70" s="59">
        <v>13496.28</v>
      </c>
      <c r="J70" s="22" t="s">
        <v>18</v>
      </c>
      <c r="K70" s="73">
        <f>I70-M70</f>
        <v>0</v>
      </c>
      <c r="L70" s="73"/>
      <c r="M70" s="74">
        <v>13496.28</v>
      </c>
      <c r="N70" s="74"/>
    </row>
    <row r="71" spans="1:14" ht="15.75" thickBot="1">
      <c r="A71" s="61" t="s">
        <v>18</v>
      </c>
      <c r="B71" s="72" t="s">
        <v>129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5.75" thickBot="1">
      <c r="A72" s="118">
        <v>30</v>
      </c>
      <c r="B72" s="58" t="s">
        <v>135</v>
      </c>
      <c r="C72" s="72" t="s">
        <v>136</v>
      </c>
      <c r="D72" s="72"/>
      <c r="E72" s="72"/>
      <c r="F72" s="60" t="s">
        <v>137</v>
      </c>
      <c r="G72" s="58" t="s">
        <v>635</v>
      </c>
      <c r="H72" s="20">
        <v>42703</v>
      </c>
      <c r="I72" s="59">
        <v>9919.67</v>
      </c>
      <c r="J72" s="22" t="s">
        <v>18</v>
      </c>
      <c r="K72" s="73">
        <f>I72-M72</f>
        <v>184.79999999999927</v>
      </c>
      <c r="L72" s="73"/>
      <c r="M72" s="74">
        <v>9734.8700000000008</v>
      </c>
      <c r="N72" s="74"/>
    </row>
    <row r="73" spans="1:14" ht="15.75" thickBot="1">
      <c r="A73" s="61" t="s">
        <v>18</v>
      </c>
      <c r="B73" s="72" t="s">
        <v>138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5.75" thickBot="1">
      <c r="A74" s="118">
        <v>31</v>
      </c>
      <c r="B74" s="58" t="s">
        <v>139</v>
      </c>
      <c r="C74" s="72" t="s">
        <v>603</v>
      </c>
      <c r="D74" s="72"/>
      <c r="E74" s="72"/>
      <c r="F74" s="60" t="s">
        <v>141</v>
      </c>
      <c r="G74" s="58">
        <v>49</v>
      </c>
      <c r="H74" s="20">
        <v>42703</v>
      </c>
      <c r="I74" s="59">
        <v>50693.96</v>
      </c>
      <c r="J74" s="22" t="s">
        <v>18</v>
      </c>
      <c r="K74" s="73">
        <f>I74-M74</f>
        <v>142.58999999999651</v>
      </c>
      <c r="L74" s="73"/>
      <c r="M74" s="74">
        <v>50551.37</v>
      </c>
      <c r="N74" s="74"/>
    </row>
    <row r="75" spans="1:14" ht="15.75" thickBot="1">
      <c r="A75" s="61" t="s">
        <v>18</v>
      </c>
      <c r="B75" s="72" t="s">
        <v>142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5.75" thickBot="1">
      <c r="A76" s="118">
        <v>32</v>
      </c>
      <c r="B76" s="58" t="s">
        <v>143</v>
      </c>
      <c r="C76" s="72" t="s">
        <v>144</v>
      </c>
      <c r="D76" s="72"/>
      <c r="E76" s="72"/>
      <c r="F76" s="60" t="s">
        <v>145</v>
      </c>
      <c r="G76" s="58" t="s">
        <v>18</v>
      </c>
      <c r="H76" s="20">
        <v>42703</v>
      </c>
      <c r="I76" s="59">
        <v>58233.21</v>
      </c>
      <c r="J76" s="22" t="s">
        <v>18</v>
      </c>
      <c r="K76" s="73">
        <f>I76-M76</f>
        <v>827.81999999999971</v>
      </c>
      <c r="L76" s="73"/>
      <c r="M76" s="74">
        <v>57405.39</v>
      </c>
      <c r="N76" s="74"/>
    </row>
    <row r="77" spans="1:14" ht="15.75" thickBot="1">
      <c r="A77" s="61" t="s">
        <v>18</v>
      </c>
      <c r="B77" s="72" t="s">
        <v>147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5.75" thickBot="1">
      <c r="A78" s="118">
        <v>33</v>
      </c>
      <c r="B78" s="58" t="s">
        <v>148</v>
      </c>
      <c r="C78" s="72" t="s">
        <v>149</v>
      </c>
      <c r="D78" s="72"/>
      <c r="E78" s="72"/>
      <c r="F78" s="60" t="s">
        <v>150</v>
      </c>
      <c r="G78" s="58" t="s">
        <v>405</v>
      </c>
      <c r="H78" s="20">
        <v>42703</v>
      </c>
      <c r="I78" s="59">
        <v>18905.04</v>
      </c>
      <c r="J78" s="22" t="s">
        <v>18</v>
      </c>
      <c r="K78" s="73">
        <f>I78-M78</f>
        <v>0</v>
      </c>
      <c r="L78" s="73"/>
      <c r="M78" s="74">
        <v>18905.04</v>
      </c>
      <c r="N78" s="74"/>
    </row>
    <row r="79" spans="1:14" ht="15.75" thickBot="1">
      <c r="A79" s="61" t="s">
        <v>18</v>
      </c>
      <c r="B79" s="72" t="s">
        <v>152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15.75" thickBot="1">
      <c r="A80" s="118">
        <v>34</v>
      </c>
      <c r="B80" s="58" t="s">
        <v>153</v>
      </c>
      <c r="C80" s="72" t="s">
        <v>154</v>
      </c>
      <c r="D80" s="72"/>
      <c r="E80" s="72"/>
      <c r="F80" s="60" t="s">
        <v>155</v>
      </c>
      <c r="G80" s="58" t="s">
        <v>171</v>
      </c>
      <c r="H80" s="20">
        <v>42703</v>
      </c>
      <c r="I80" s="59">
        <v>16669.8</v>
      </c>
      <c r="J80" s="22" t="s">
        <v>18</v>
      </c>
      <c r="K80" s="73">
        <f>I80-M80</f>
        <v>126</v>
      </c>
      <c r="L80" s="73"/>
      <c r="M80" s="74">
        <v>16543.8</v>
      </c>
      <c r="N80" s="74"/>
    </row>
    <row r="81" spans="1:14" ht="15.75" thickBot="1">
      <c r="A81" s="61" t="s">
        <v>18</v>
      </c>
      <c r="B81" s="72" t="s">
        <v>157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5.75" thickBot="1">
      <c r="A82" s="118">
        <v>35</v>
      </c>
      <c r="B82" s="58" t="s">
        <v>158</v>
      </c>
      <c r="C82" s="72" t="s">
        <v>159</v>
      </c>
      <c r="D82" s="72"/>
      <c r="E82" s="72"/>
      <c r="F82" s="60" t="s">
        <v>160</v>
      </c>
      <c r="G82" s="58" t="s">
        <v>636</v>
      </c>
      <c r="H82" s="20">
        <v>42703</v>
      </c>
      <c r="I82" s="59">
        <v>10914.62</v>
      </c>
      <c r="J82" s="22" t="s">
        <v>18</v>
      </c>
      <c r="K82" s="73">
        <f>I82-M82</f>
        <v>0</v>
      </c>
      <c r="L82" s="73"/>
      <c r="M82" s="74">
        <v>10914.62</v>
      </c>
      <c r="N82" s="74"/>
    </row>
    <row r="83" spans="1:14" ht="15.75" thickBot="1">
      <c r="A83" s="61" t="s">
        <v>18</v>
      </c>
      <c r="B83" s="72" t="s">
        <v>162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5.75" thickBot="1">
      <c r="A84" s="118">
        <v>36</v>
      </c>
      <c r="B84" s="58" t="s">
        <v>163</v>
      </c>
      <c r="C84" s="72" t="s">
        <v>164</v>
      </c>
      <c r="D84" s="72"/>
      <c r="E84" s="72"/>
      <c r="F84" s="60" t="s">
        <v>165</v>
      </c>
      <c r="G84" s="58" t="s">
        <v>408</v>
      </c>
      <c r="H84" s="20">
        <v>42703</v>
      </c>
      <c r="I84" s="59">
        <v>20306.66</v>
      </c>
      <c r="J84" s="22" t="s">
        <v>18</v>
      </c>
      <c r="K84" s="73">
        <f>I84-M84</f>
        <v>0</v>
      </c>
      <c r="L84" s="73"/>
      <c r="M84" s="74">
        <v>20306.66</v>
      </c>
      <c r="N84" s="74"/>
    </row>
    <row r="85" spans="1:14" ht="15.75" thickBot="1">
      <c r="A85" s="61" t="s">
        <v>18</v>
      </c>
      <c r="B85" s="72" t="s">
        <v>167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ht="15.75" thickBot="1">
      <c r="A86" s="118">
        <v>37</v>
      </c>
      <c r="B86" s="58" t="s">
        <v>534</v>
      </c>
      <c r="C86" s="72" t="s">
        <v>535</v>
      </c>
      <c r="D86" s="72"/>
      <c r="E86" s="72"/>
      <c r="F86" s="60" t="s">
        <v>536</v>
      </c>
      <c r="G86" s="58" t="s">
        <v>384</v>
      </c>
      <c r="H86" s="20">
        <v>42703</v>
      </c>
      <c r="I86" s="59">
        <v>4688.88</v>
      </c>
      <c r="J86" s="22" t="s">
        <v>18</v>
      </c>
      <c r="K86" s="73">
        <f>I86-M86</f>
        <v>0</v>
      </c>
      <c r="L86" s="73"/>
      <c r="M86" s="74">
        <v>4688.88</v>
      </c>
      <c r="N86" s="74"/>
    </row>
    <row r="87" spans="1:14" ht="15.75" thickBot="1">
      <c r="A87" s="61" t="s">
        <v>18</v>
      </c>
      <c r="B87" s="72" t="s">
        <v>538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15.75" thickBot="1">
      <c r="A88" s="118">
        <v>38</v>
      </c>
      <c r="B88" s="58" t="s">
        <v>539</v>
      </c>
      <c r="C88" s="72" t="s">
        <v>540</v>
      </c>
      <c r="D88" s="72"/>
      <c r="E88" s="72"/>
      <c r="F88" s="60" t="s">
        <v>541</v>
      </c>
      <c r="G88" s="58" t="s">
        <v>384</v>
      </c>
      <c r="H88" s="20">
        <v>42703</v>
      </c>
      <c r="I88" s="59">
        <v>3997.56</v>
      </c>
      <c r="J88" s="22" t="s">
        <v>18</v>
      </c>
      <c r="K88" s="73">
        <f>I88-M88</f>
        <v>0</v>
      </c>
      <c r="L88" s="73"/>
      <c r="M88" s="74">
        <v>3997.56</v>
      </c>
      <c r="N88" s="74"/>
    </row>
    <row r="89" spans="1:14" ht="15.75" thickBot="1">
      <c r="A89" s="61" t="s">
        <v>18</v>
      </c>
      <c r="B89" s="72" t="s">
        <v>542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15.75" thickBot="1">
      <c r="A90" s="118">
        <v>39</v>
      </c>
      <c r="B90" s="58" t="s">
        <v>543</v>
      </c>
      <c r="C90" s="72" t="s">
        <v>544</v>
      </c>
      <c r="D90" s="72"/>
      <c r="E90" s="72"/>
      <c r="F90" s="60" t="s">
        <v>545</v>
      </c>
      <c r="G90" s="58" t="s">
        <v>218</v>
      </c>
      <c r="H90" s="20">
        <v>42703</v>
      </c>
      <c r="I90" s="59">
        <v>15817.2</v>
      </c>
      <c r="J90" s="22" t="s">
        <v>18</v>
      </c>
      <c r="K90" s="73">
        <f>I90-M90</f>
        <v>0</v>
      </c>
      <c r="L90" s="73"/>
      <c r="M90" s="74">
        <v>15817.2</v>
      </c>
      <c r="N90" s="74"/>
    </row>
    <row r="91" spans="1:14" ht="15.75" thickBot="1">
      <c r="A91" s="61" t="s">
        <v>18</v>
      </c>
      <c r="B91" s="72" t="s">
        <v>546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15.75" thickBot="1">
      <c r="A92" s="118">
        <v>40</v>
      </c>
      <c r="B92" s="58" t="s">
        <v>547</v>
      </c>
      <c r="C92" s="72" t="s">
        <v>548</v>
      </c>
      <c r="D92" s="72"/>
      <c r="E92" s="72"/>
      <c r="F92" s="60" t="s">
        <v>549</v>
      </c>
      <c r="G92" s="58" t="s">
        <v>218</v>
      </c>
      <c r="H92" s="20">
        <v>42703</v>
      </c>
      <c r="I92" s="59">
        <v>7705.32</v>
      </c>
      <c r="J92" s="22" t="s">
        <v>18</v>
      </c>
      <c r="K92" s="73">
        <f>I92-M92</f>
        <v>0</v>
      </c>
      <c r="L92" s="73"/>
      <c r="M92" s="74">
        <v>7705.32</v>
      </c>
      <c r="N92" s="74"/>
    </row>
    <row r="93" spans="1:14" ht="15.75" thickBot="1">
      <c r="A93" s="61" t="s">
        <v>18</v>
      </c>
      <c r="B93" s="72" t="s">
        <v>550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ht="15.75" thickBot="1">
      <c r="A94" s="118">
        <v>41</v>
      </c>
      <c r="B94" s="58" t="s">
        <v>551</v>
      </c>
      <c r="C94" s="72" t="s">
        <v>552</v>
      </c>
      <c r="D94" s="72"/>
      <c r="E94" s="72"/>
      <c r="F94" s="60" t="s">
        <v>553</v>
      </c>
      <c r="G94" s="58" t="s">
        <v>384</v>
      </c>
      <c r="H94" s="20">
        <v>42703</v>
      </c>
      <c r="I94" s="59">
        <v>6838.02</v>
      </c>
      <c r="J94" s="22" t="s">
        <v>18</v>
      </c>
      <c r="K94" s="73">
        <f>I94-M94</f>
        <v>0</v>
      </c>
      <c r="L94" s="73"/>
      <c r="M94" s="74">
        <v>6838.02</v>
      </c>
      <c r="N94" s="74"/>
    </row>
    <row r="95" spans="1:14" ht="15.75" thickBot="1">
      <c r="A95" s="61" t="s">
        <v>18</v>
      </c>
      <c r="B95" s="72" t="s">
        <v>554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ht="15.75" thickBot="1">
      <c r="A96" s="118">
        <v>42</v>
      </c>
      <c r="B96" s="58" t="s">
        <v>555</v>
      </c>
      <c r="C96" s="72" t="s">
        <v>556</v>
      </c>
      <c r="D96" s="72"/>
      <c r="E96" s="72"/>
      <c r="F96" s="60" t="s">
        <v>557</v>
      </c>
      <c r="G96" s="58" t="s">
        <v>460</v>
      </c>
      <c r="H96" s="20">
        <v>42703</v>
      </c>
      <c r="I96" s="59">
        <v>5524.68</v>
      </c>
      <c r="J96" s="22" t="s">
        <v>18</v>
      </c>
      <c r="K96" s="73">
        <f>I96-M96</f>
        <v>0</v>
      </c>
      <c r="L96" s="73"/>
      <c r="M96" s="74">
        <v>5524.68</v>
      </c>
      <c r="N96" s="74"/>
    </row>
    <row r="97" spans="1:14" ht="15.75" thickBot="1">
      <c r="A97" s="61" t="s">
        <v>18</v>
      </c>
      <c r="B97" s="72" t="s">
        <v>558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15.75" thickBot="1">
      <c r="A98" s="118">
        <v>43</v>
      </c>
      <c r="B98" s="58" t="s">
        <v>559</v>
      </c>
      <c r="C98" s="72" t="s">
        <v>560</v>
      </c>
      <c r="D98" s="72"/>
      <c r="E98" s="72"/>
      <c r="F98" s="60" t="s">
        <v>561</v>
      </c>
      <c r="G98" s="58" t="s">
        <v>18</v>
      </c>
      <c r="H98" s="20"/>
      <c r="I98" s="59">
        <v>181.44</v>
      </c>
      <c r="J98" s="22" t="s">
        <v>18</v>
      </c>
      <c r="K98" s="73">
        <f>I98-M98</f>
        <v>0</v>
      </c>
      <c r="L98" s="73"/>
      <c r="M98" s="74">
        <v>181.44</v>
      </c>
      <c r="N98" s="74"/>
    </row>
    <row r="99" spans="1:14" ht="15.75" thickBot="1">
      <c r="A99" s="61" t="s">
        <v>18</v>
      </c>
      <c r="B99" s="72" t="s">
        <v>562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15.75" thickBot="1">
      <c r="A100" s="118">
        <v>44</v>
      </c>
      <c r="B100" s="58" t="s">
        <v>563</v>
      </c>
      <c r="C100" s="72" t="s">
        <v>564</v>
      </c>
      <c r="D100" s="72"/>
      <c r="E100" s="72"/>
      <c r="F100" s="60" t="s">
        <v>565</v>
      </c>
      <c r="G100" s="58" t="s">
        <v>637</v>
      </c>
      <c r="H100" s="20">
        <v>42704</v>
      </c>
      <c r="I100" s="59">
        <v>1663.2</v>
      </c>
      <c r="J100" s="22" t="s">
        <v>18</v>
      </c>
      <c r="K100" s="73">
        <f>I100-M100</f>
        <v>0</v>
      </c>
      <c r="L100" s="73"/>
      <c r="M100" s="74">
        <v>1663.2</v>
      </c>
      <c r="N100" s="74"/>
    </row>
    <row r="101" spans="1:14" ht="15.75" thickBot="1">
      <c r="A101" s="61" t="s">
        <v>18</v>
      </c>
      <c r="B101" s="72" t="s">
        <v>567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4" ht="15.75" thickBot="1">
      <c r="A102" s="118">
        <v>45</v>
      </c>
      <c r="B102" s="58" t="s">
        <v>568</v>
      </c>
      <c r="C102" s="72" t="s">
        <v>569</v>
      </c>
      <c r="D102" s="72"/>
      <c r="E102" s="72"/>
      <c r="F102" s="60" t="s">
        <v>570</v>
      </c>
      <c r="G102" s="58" t="s">
        <v>416</v>
      </c>
      <c r="H102" s="20">
        <v>42703</v>
      </c>
      <c r="I102" s="59">
        <v>10316.040000000001</v>
      </c>
      <c r="J102" s="22" t="s">
        <v>18</v>
      </c>
      <c r="K102" s="73">
        <f>I102-M102</f>
        <v>0</v>
      </c>
      <c r="L102" s="73"/>
      <c r="M102" s="74">
        <v>10316.040000000001</v>
      </c>
      <c r="N102" s="74"/>
    </row>
    <row r="103" spans="1:14" ht="15.75" thickBot="1">
      <c r="A103" s="61" t="s">
        <v>18</v>
      </c>
      <c r="B103" s="72" t="s">
        <v>571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ht="15.75" thickBot="1">
      <c r="A104" s="118">
        <v>46</v>
      </c>
      <c r="B104" s="58" t="s">
        <v>168</v>
      </c>
      <c r="C104" s="72" t="s">
        <v>169</v>
      </c>
      <c r="D104" s="72"/>
      <c r="E104" s="72"/>
      <c r="F104" s="60" t="s">
        <v>170</v>
      </c>
      <c r="G104" s="58" t="s">
        <v>354</v>
      </c>
      <c r="H104" s="20">
        <v>42703</v>
      </c>
      <c r="I104" s="59">
        <v>7377.3</v>
      </c>
      <c r="J104" s="22" t="s">
        <v>18</v>
      </c>
      <c r="K104" s="73">
        <f>I104-M104</f>
        <v>0</v>
      </c>
      <c r="L104" s="73"/>
      <c r="M104" s="74">
        <v>7377.3</v>
      </c>
      <c r="N104" s="74"/>
    </row>
    <row r="105" spans="1:14" ht="15.75" thickBot="1">
      <c r="A105" s="61" t="s">
        <v>18</v>
      </c>
      <c r="B105" s="72" t="s">
        <v>172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15.75" thickBot="1">
      <c r="A106" s="118">
        <v>47</v>
      </c>
      <c r="B106" s="58" t="s">
        <v>572</v>
      </c>
      <c r="C106" s="72" t="s">
        <v>573</v>
      </c>
      <c r="D106" s="72"/>
      <c r="E106" s="72"/>
      <c r="F106" s="60" t="s">
        <v>574</v>
      </c>
      <c r="G106" s="58" t="s">
        <v>218</v>
      </c>
      <c r="H106" s="20">
        <v>42703</v>
      </c>
      <c r="I106" s="59">
        <v>1307.04</v>
      </c>
      <c r="J106" s="22" t="s">
        <v>18</v>
      </c>
      <c r="K106" s="73">
        <f>I106-M106</f>
        <v>0</v>
      </c>
      <c r="L106" s="73"/>
      <c r="M106" s="74">
        <v>1307.04</v>
      </c>
      <c r="N106" s="74"/>
    </row>
    <row r="107" spans="1:14" ht="15.75" thickBot="1">
      <c r="A107" s="61" t="s">
        <v>18</v>
      </c>
      <c r="B107" s="72" t="s">
        <v>575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15.75" thickBot="1">
      <c r="A108" s="118">
        <v>48</v>
      </c>
      <c r="B108" s="58" t="s">
        <v>576</v>
      </c>
      <c r="C108" s="72" t="s">
        <v>577</v>
      </c>
      <c r="D108" s="72"/>
      <c r="E108" s="72"/>
      <c r="F108" s="60" t="s">
        <v>578</v>
      </c>
      <c r="G108" s="58" t="s">
        <v>638</v>
      </c>
      <c r="H108" s="20">
        <v>42703</v>
      </c>
      <c r="I108" s="59">
        <v>19079.759999999998</v>
      </c>
      <c r="J108" s="22" t="s">
        <v>18</v>
      </c>
      <c r="K108" s="73">
        <f>I108-M108</f>
        <v>0</v>
      </c>
      <c r="L108" s="73"/>
      <c r="M108" s="74">
        <v>19079.759999999998</v>
      </c>
      <c r="N108" s="74"/>
    </row>
    <row r="109" spans="1:14" ht="15.75" thickBot="1">
      <c r="A109" s="61" t="s">
        <v>18</v>
      </c>
      <c r="B109" s="72" t="s">
        <v>579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4" ht="15.75" thickBot="1">
      <c r="A110" s="118">
        <v>49</v>
      </c>
      <c r="B110" s="58" t="s">
        <v>580</v>
      </c>
      <c r="C110" s="72" t="s">
        <v>581</v>
      </c>
      <c r="D110" s="72"/>
      <c r="E110" s="72"/>
      <c r="F110" s="60" t="s">
        <v>582</v>
      </c>
      <c r="G110" s="58" t="s">
        <v>639</v>
      </c>
      <c r="H110" s="20">
        <v>42703</v>
      </c>
      <c r="I110" s="59">
        <v>6904.13</v>
      </c>
      <c r="J110" s="22" t="s">
        <v>18</v>
      </c>
      <c r="K110" s="73">
        <f>I110-M110</f>
        <v>0</v>
      </c>
      <c r="L110" s="73"/>
      <c r="M110" s="74">
        <v>6904.13</v>
      </c>
      <c r="N110" s="74"/>
    </row>
    <row r="111" spans="1:14" ht="15.75" thickBot="1">
      <c r="A111" s="61" t="s">
        <v>18</v>
      </c>
      <c r="B111" s="72" t="s">
        <v>584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ht="15.75" thickBot="1">
      <c r="A112" s="118">
        <v>50</v>
      </c>
      <c r="B112" s="58" t="s">
        <v>173</v>
      </c>
      <c r="C112" s="72" t="s">
        <v>174</v>
      </c>
      <c r="D112" s="72"/>
      <c r="E112" s="72"/>
      <c r="F112" s="60" t="s">
        <v>175</v>
      </c>
      <c r="G112" s="58" t="s">
        <v>354</v>
      </c>
      <c r="H112" s="20">
        <v>42703</v>
      </c>
      <c r="I112" s="59">
        <v>19106.64</v>
      </c>
      <c r="J112" s="22" t="s">
        <v>18</v>
      </c>
      <c r="K112" s="73">
        <f>I112-M112</f>
        <v>0</v>
      </c>
      <c r="L112" s="73"/>
      <c r="M112" s="74">
        <v>19106.64</v>
      </c>
      <c r="N112" s="74"/>
    </row>
    <row r="113" spans="1:14" ht="15.75" thickBot="1">
      <c r="A113" s="61" t="s">
        <v>18</v>
      </c>
      <c r="B113" s="72" t="s">
        <v>176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1:14" ht="15.75" thickBot="1">
      <c r="A114" s="118">
        <v>51</v>
      </c>
      <c r="B114" s="58" t="s">
        <v>177</v>
      </c>
      <c r="C114" s="72" t="s">
        <v>178</v>
      </c>
      <c r="D114" s="72"/>
      <c r="E114" s="72"/>
      <c r="F114" s="60" t="s">
        <v>179</v>
      </c>
      <c r="G114" s="58" t="s">
        <v>640</v>
      </c>
      <c r="H114" s="20">
        <v>42703</v>
      </c>
      <c r="I114" s="59">
        <v>5670</v>
      </c>
      <c r="J114" s="22" t="s">
        <v>18</v>
      </c>
      <c r="K114" s="73">
        <f>I114-M114</f>
        <v>0</v>
      </c>
      <c r="L114" s="73"/>
      <c r="M114" s="74">
        <v>5670</v>
      </c>
      <c r="N114" s="74"/>
    </row>
    <row r="115" spans="1:14" ht="15.75" thickBot="1">
      <c r="A115" s="61" t="s">
        <v>18</v>
      </c>
      <c r="B115" s="72" t="s">
        <v>608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ht="15.75" thickBot="1">
      <c r="A116" s="118">
        <v>52</v>
      </c>
      <c r="B116" s="58" t="s">
        <v>182</v>
      </c>
      <c r="C116" s="72" t="s">
        <v>183</v>
      </c>
      <c r="D116" s="72"/>
      <c r="E116" s="72"/>
      <c r="F116" s="60" t="s">
        <v>184</v>
      </c>
      <c r="G116" s="58" t="s">
        <v>641</v>
      </c>
      <c r="H116" s="20">
        <v>42703</v>
      </c>
      <c r="I116" s="59">
        <v>9356.76</v>
      </c>
      <c r="J116" s="22" t="s">
        <v>18</v>
      </c>
      <c r="K116" s="73">
        <f>I116-M116</f>
        <v>0</v>
      </c>
      <c r="L116" s="73"/>
      <c r="M116" s="74">
        <v>9356.76</v>
      </c>
      <c r="N116" s="74"/>
    </row>
    <row r="117" spans="1:14" ht="15.75" thickBot="1">
      <c r="A117" s="61" t="s">
        <v>18</v>
      </c>
      <c r="B117" s="72" t="s">
        <v>186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15.75" thickBot="1">
      <c r="A118" s="118">
        <v>53</v>
      </c>
      <c r="B118" s="58" t="s">
        <v>187</v>
      </c>
      <c r="C118" s="72" t="s">
        <v>188</v>
      </c>
      <c r="D118" s="72"/>
      <c r="E118" s="72"/>
      <c r="F118" s="60" t="s">
        <v>189</v>
      </c>
      <c r="G118" s="58" t="s">
        <v>642</v>
      </c>
      <c r="H118" s="20">
        <v>42703</v>
      </c>
      <c r="I118" s="59">
        <v>262115.53</v>
      </c>
      <c r="J118" s="22" t="s">
        <v>18</v>
      </c>
      <c r="K118" s="73">
        <f>I118-M118</f>
        <v>0</v>
      </c>
      <c r="L118" s="73"/>
      <c r="M118" s="74">
        <v>262115.53</v>
      </c>
      <c r="N118" s="74"/>
    </row>
    <row r="119" spans="1:14" ht="15.75" thickBot="1">
      <c r="A119" s="61" t="s">
        <v>18</v>
      </c>
      <c r="B119" s="72" t="s">
        <v>585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4" ht="15.75" thickBot="1">
      <c r="A120" s="118">
        <v>54</v>
      </c>
      <c r="B120" s="58" t="s">
        <v>191</v>
      </c>
      <c r="C120" s="72" t="s">
        <v>192</v>
      </c>
      <c r="D120" s="72"/>
      <c r="E120" s="72"/>
      <c r="F120" s="60" t="s">
        <v>193</v>
      </c>
      <c r="G120" s="58" t="s">
        <v>326</v>
      </c>
      <c r="H120" s="20">
        <v>42703</v>
      </c>
      <c r="I120" s="59">
        <v>7192.08</v>
      </c>
      <c r="J120" s="22" t="s">
        <v>18</v>
      </c>
      <c r="K120" s="73">
        <f>I120-M120</f>
        <v>0</v>
      </c>
      <c r="L120" s="73"/>
      <c r="M120" s="74">
        <v>7192.08</v>
      </c>
      <c r="N120" s="74"/>
    </row>
    <row r="121" spans="1:14" ht="15.75" thickBot="1">
      <c r="A121" s="61" t="s">
        <v>18</v>
      </c>
      <c r="B121" s="72" t="s">
        <v>194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15.75" thickBot="1">
      <c r="A122" s="118">
        <v>55</v>
      </c>
      <c r="B122" s="58" t="s">
        <v>195</v>
      </c>
      <c r="C122" s="72" t="s">
        <v>196</v>
      </c>
      <c r="D122" s="72"/>
      <c r="E122" s="72"/>
      <c r="F122" s="60" t="s">
        <v>197</v>
      </c>
      <c r="G122" s="58" t="s">
        <v>445</v>
      </c>
      <c r="H122" s="20">
        <v>42703</v>
      </c>
      <c r="I122" s="59">
        <v>15601.32</v>
      </c>
      <c r="J122" s="22" t="s">
        <v>18</v>
      </c>
      <c r="K122" s="73">
        <f>I122-M122</f>
        <v>0</v>
      </c>
      <c r="L122" s="73"/>
      <c r="M122" s="74">
        <v>15601.32</v>
      </c>
      <c r="N122" s="74"/>
    </row>
    <row r="123" spans="1:14" ht="15.75" thickBot="1">
      <c r="A123" s="61" t="s">
        <v>18</v>
      </c>
      <c r="B123" s="72" t="s">
        <v>198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ht="15.75" thickBot="1">
      <c r="A124" s="118">
        <v>56</v>
      </c>
      <c r="B124" s="58" t="s">
        <v>199</v>
      </c>
      <c r="C124" s="72" t="s">
        <v>200</v>
      </c>
      <c r="D124" s="72"/>
      <c r="E124" s="72"/>
      <c r="F124" s="60" t="s">
        <v>201</v>
      </c>
      <c r="G124" s="58" t="s">
        <v>349</v>
      </c>
      <c r="H124" s="20">
        <v>42703</v>
      </c>
      <c r="I124" s="59">
        <v>4003.78</v>
      </c>
      <c r="J124" s="22" t="s">
        <v>18</v>
      </c>
      <c r="K124" s="73">
        <f>I124-M124</f>
        <v>0</v>
      </c>
      <c r="L124" s="73"/>
      <c r="M124" s="74">
        <v>4003.78</v>
      </c>
      <c r="N124" s="74"/>
    </row>
    <row r="125" spans="1:14" ht="15.75" thickBot="1">
      <c r="A125" s="61" t="s">
        <v>18</v>
      </c>
      <c r="B125" s="72" t="s">
        <v>202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4" ht="15.75" thickBot="1">
      <c r="A126" s="118">
        <v>57</v>
      </c>
      <c r="B126" s="58" t="s">
        <v>203</v>
      </c>
      <c r="C126" s="72" t="s">
        <v>204</v>
      </c>
      <c r="D126" s="72"/>
      <c r="E126" s="72"/>
      <c r="F126" s="60" t="s">
        <v>205</v>
      </c>
      <c r="G126" s="58">
        <v>3745</v>
      </c>
      <c r="H126" s="20">
        <v>42703</v>
      </c>
      <c r="I126" s="59">
        <v>77377.61</v>
      </c>
      <c r="J126" s="22" t="s">
        <v>18</v>
      </c>
      <c r="K126" s="73">
        <f>I126-M126</f>
        <v>2020.5</v>
      </c>
      <c r="L126" s="73"/>
      <c r="M126" s="74">
        <v>75357.11</v>
      </c>
      <c r="N126" s="74"/>
    </row>
    <row r="127" spans="1:14" ht="15.75" thickBot="1">
      <c r="A127" s="61" t="s">
        <v>18</v>
      </c>
      <c r="B127" s="72" t="s">
        <v>586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ht="15.75" thickBot="1">
      <c r="A128" s="118">
        <v>58</v>
      </c>
      <c r="B128" s="58" t="s">
        <v>207</v>
      </c>
      <c r="C128" s="72" t="s">
        <v>208</v>
      </c>
      <c r="D128" s="72"/>
      <c r="E128" s="72"/>
      <c r="F128" s="60" t="s">
        <v>209</v>
      </c>
      <c r="G128" s="58" t="s">
        <v>354</v>
      </c>
      <c r="H128" s="20">
        <v>42703</v>
      </c>
      <c r="I128" s="59">
        <v>9574.11</v>
      </c>
      <c r="J128" s="22" t="s">
        <v>18</v>
      </c>
      <c r="K128" s="73">
        <f>I128-M128</f>
        <v>0</v>
      </c>
      <c r="L128" s="73"/>
      <c r="M128" s="74">
        <v>9574.11</v>
      </c>
      <c r="N128" s="74"/>
    </row>
    <row r="129" spans="1:14" ht="15.75" thickBot="1">
      <c r="A129" s="61" t="s">
        <v>18</v>
      </c>
      <c r="B129" s="72" t="s">
        <v>210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ht="15.75" thickBot="1">
      <c r="A130" s="118">
        <v>59</v>
      </c>
      <c r="B130" s="58" t="s">
        <v>211</v>
      </c>
      <c r="C130" s="72" t="s">
        <v>212</v>
      </c>
      <c r="D130" s="72"/>
      <c r="E130" s="72"/>
      <c r="F130" s="60" t="s">
        <v>213</v>
      </c>
      <c r="G130" s="58" t="s">
        <v>395</v>
      </c>
      <c r="H130" s="20">
        <v>42703</v>
      </c>
      <c r="I130" s="59">
        <v>20846.7</v>
      </c>
      <c r="J130" s="22" t="s">
        <v>18</v>
      </c>
      <c r="K130" s="73">
        <f>I130-M130</f>
        <v>0</v>
      </c>
      <c r="L130" s="73"/>
      <c r="M130" s="74">
        <v>20846.7</v>
      </c>
      <c r="N130" s="74"/>
    </row>
    <row r="131" spans="1:14" ht="15.75" thickBot="1">
      <c r="A131" s="61" t="s">
        <v>18</v>
      </c>
      <c r="B131" s="72" t="s">
        <v>214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1:14" ht="15.75" thickBot="1">
      <c r="A132" s="118">
        <v>60</v>
      </c>
      <c r="B132" s="58" t="s">
        <v>220</v>
      </c>
      <c r="C132" s="72" t="s">
        <v>221</v>
      </c>
      <c r="D132" s="72"/>
      <c r="E132" s="72"/>
      <c r="F132" s="60" t="s">
        <v>222</v>
      </c>
      <c r="G132" s="58">
        <v>55</v>
      </c>
      <c r="H132" s="20">
        <v>42703</v>
      </c>
      <c r="I132" s="59">
        <v>17211.599999999999</v>
      </c>
      <c r="J132" s="22" t="s">
        <v>18</v>
      </c>
      <c r="K132" s="73">
        <f>I132-M132</f>
        <v>202.85999999999694</v>
      </c>
      <c r="L132" s="73"/>
      <c r="M132" s="74">
        <v>17008.740000000002</v>
      </c>
      <c r="N132" s="74"/>
    </row>
    <row r="133" spans="1:14" ht="15.75" thickBot="1">
      <c r="A133" s="61" t="s">
        <v>18</v>
      </c>
      <c r="B133" s="72" t="s">
        <v>223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1:14" ht="15.75" thickBot="1">
      <c r="A134" s="118">
        <v>61</v>
      </c>
      <c r="B134" s="58" t="s">
        <v>224</v>
      </c>
      <c r="C134" s="72" t="s">
        <v>225</v>
      </c>
      <c r="D134" s="72"/>
      <c r="E134" s="72"/>
      <c r="F134" s="60" t="s">
        <v>226</v>
      </c>
      <c r="G134" s="58" t="s">
        <v>643</v>
      </c>
      <c r="H134" s="20">
        <v>42703</v>
      </c>
      <c r="I134" s="59">
        <v>90494.21</v>
      </c>
      <c r="J134" s="22" t="s">
        <v>18</v>
      </c>
      <c r="K134" s="73">
        <f>I134-M134</f>
        <v>0</v>
      </c>
      <c r="L134" s="73"/>
      <c r="M134" s="74">
        <v>90494.21</v>
      </c>
      <c r="N134" s="74"/>
    </row>
    <row r="135" spans="1:14" ht="15.75" thickBot="1">
      <c r="A135" s="61" t="s">
        <v>18</v>
      </c>
      <c r="B135" s="72" t="s">
        <v>228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ht="15.75" thickBot="1">
      <c r="A136" s="118">
        <v>62</v>
      </c>
      <c r="B136" s="58" t="s">
        <v>229</v>
      </c>
      <c r="C136" s="72" t="s">
        <v>230</v>
      </c>
      <c r="D136" s="72"/>
      <c r="E136" s="72"/>
      <c r="F136" s="60" t="s">
        <v>231</v>
      </c>
      <c r="G136" s="58" t="s">
        <v>28</v>
      </c>
      <c r="H136" s="20">
        <v>42703</v>
      </c>
      <c r="I136" s="59">
        <v>8668.2999999999993</v>
      </c>
      <c r="J136" s="22" t="s">
        <v>18</v>
      </c>
      <c r="K136" s="73">
        <f>I136-M136</f>
        <v>0</v>
      </c>
      <c r="L136" s="73"/>
      <c r="M136" s="74">
        <v>8668.2999999999993</v>
      </c>
      <c r="N136" s="74"/>
    </row>
    <row r="137" spans="1:14" ht="15.75" thickBot="1">
      <c r="A137" s="61" t="s">
        <v>18</v>
      </c>
      <c r="B137" s="72" t="s">
        <v>588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15.75" thickBot="1">
      <c r="A138" s="118">
        <v>63</v>
      </c>
      <c r="B138" s="58" t="s">
        <v>234</v>
      </c>
      <c r="C138" s="72" t="s">
        <v>235</v>
      </c>
      <c r="D138" s="72"/>
      <c r="E138" s="72"/>
      <c r="F138" s="60" t="s">
        <v>236</v>
      </c>
      <c r="G138" s="58" t="s">
        <v>94</v>
      </c>
      <c r="H138" s="20">
        <v>42703</v>
      </c>
      <c r="I138" s="59">
        <v>17007.98</v>
      </c>
      <c r="J138" s="22" t="s">
        <v>18</v>
      </c>
      <c r="K138" s="73">
        <f>I138-M138</f>
        <v>0</v>
      </c>
      <c r="L138" s="73"/>
      <c r="M138" s="74">
        <v>17007.98</v>
      </c>
      <c r="N138" s="74"/>
    </row>
    <row r="139" spans="1:14" ht="15.75" thickBot="1">
      <c r="A139" s="61" t="s">
        <v>18</v>
      </c>
      <c r="B139" s="72" t="s">
        <v>238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1:14" ht="15.75" thickBot="1">
      <c r="A140" s="118">
        <v>64</v>
      </c>
      <c r="B140" s="58" t="s">
        <v>239</v>
      </c>
      <c r="C140" s="72" t="s">
        <v>240</v>
      </c>
      <c r="D140" s="72"/>
      <c r="E140" s="72"/>
      <c r="F140" s="60" t="s">
        <v>241</v>
      </c>
      <c r="G140" s="58" t="s">
        <v>644</v>
      </c>
      <c r="H140" s="20">
        <v>42703</v>
      </c>
      <c r="I140" s="59">
        <v>16832.55</v>
      </c>
      <c r="J140" s="22" t="s">
        <v>18</v>
      </c>
      <c r="K140" s="73">
        <f>I140-M140</f>
        <v>0</v>
      </c>
      <c r="L140" s="73"/>
      <c r="M140" s="74">
        <v>16832.55</v>
      </c>
      <c r="N140" s="74"/>
    </row>
    <row r="141" spans="1:14" ht="15.75" thickBot="1">
      <c r="A141" s="61" t="s">
        <v>18</v>
      </c>
      <c r="B141" s="72" t="s">
        <v>243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ht="15.75" thickBot="1">
      <c r="A142" s="118">
        <v>65</v>
      </c>
      <c r="B142" s="58" t="s">
        <v>244</v>
      </c>
      <c r="C142" s="72" t="s">
        <v>245</v>
      </c>
      <c r="D142" s="72"/>
      <c r="E142" s="72"/>
      <c r="F142" s="60" t="s">
        <v>246</v>
      </c>
      <c r="G142" s="58" t="s">
        <v>18</v>
      </c>
      <c r="H142" s="20">
        <v>42703</v>
      </c>
      <c r="I142" s="59">
        <v>261495.65</v>
      </c>
      <c r="J142" s="22" t="s">
        <v>18</v>
      </c>
      <c r="K142" s="73">
        <f>I142-M142</f>
        <v>2920.1900000000023</v>
      </c>
      <c r="L142" s="73"/>
      <c r="M142" s="74">
        <v>258575.46</v>
      </c>
      <c r="N142" s="74"/>
    </row>
    <row r="143" spans="1:14" ht="15.75" thickBot="1">
      <c r="A143" s="61" t="s">
        <v>18</v>
      </c>
      <c r="B143" s="72" t="s">
        <v>247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 ht="15.75" thickBot="1">
      <c r="A144" s="118">
        <v>66</v>
      </c>
      <c r="B144" s="58" t="s">
        <v>248</v>
      </c>
      <c r="C144" s="72" t="s">
        <v>249</v>
      </c>
      <c r="D144" s="72"/>
      <c r="E144" s="72"/>
      <c r="F144" s="60" t="s">
        <v>250</v>
      </c>
      <c r="G144" s="58" t="s">
        <v>395</v>
      </c>
      <c r="H144" s="20">
        <v>42703</v>
      </c>
      <c r="I144" s="59">
        <v>19302.189999999999</v>
      </c>
      <c r="J144" s="22" t="s">
        <v>18</v>
      </c>
      <c r="K144" s="73">
        <f>I144-M144</f>
        <v>0</v>
      </c>
      <c r="L144" s="73"/>
      <c r="M144" s="74">
        <v>19302.189999999999</v>
      </c>
      <c r="N144" s="74"/>
    </row>
    <row r="145" spans="1:14" ht="15.75" thickBot="1">
      <c r="A145" s="61" t="s">
        <v>18</v>
      </c>
      <c r="B145" s="72" t="s">
        <v>251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1:14" ht="15.75" thickBot="1">
      <c r="A146" s="118">
        <v>67</v>
      </c>
      <c r="B146" s="58" t="s">
        <v>252</v>
      </c>
      <c r="C146" s="72" t="s">
        <v>253</v>
      </c>
      <c r="D146" s="72"/>
      <c r="E146" s="72"/>
      <c r="F146" s="60" t="s">
        <v>254</v>
      </c>
      <c r="G146" s="58" t="s">
        <v>326</v>
      </c>
      <c r="H146" s="20">
        <v>42703</v>
      </c>
      <c r="I146" s="59">
        <v>18498.82</v>
      </c>
      <c r="J146" s="22" t="s">
        <v>18</v>
      </c>
      <c r="K146" s="73">
        <f>I146-M146</f>
        <v>0</v>
      </c>
      <c r="L146" s="73"/>
      <c r="M146" s="74">
        <v>18498.82</v>
      </c>
      <c r="N146" s="74"/>
    </row>
    <row r="147" spans="1:14" ht="15.75" thickBot="1">
      <c r="A147" s="61" t="s">
        <v>18</v>
      </c>
      <c r="B147" s="72" t="s">
        <v>255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1:14" ht="15.75" thickBot="1">
      <c r="A148" s="118">
        <v>68</v>
      </c>
      <c r="B148" s="58" t="s">
        <v>256</v>
      </c>
      <c r="C148" s="72" t="s">
        <v>257</v>
      </c>
      <c r="D148" s="72"/>
      <c r="E148" s="72"/>
      <c r="F148" s="60" t="s">
        <v>258</v>
      </c>
      <c r="G148" s="58" t="s">
        <v>493</v>
      </c>
      <c r="H148" s="20">
        <v>42703</v>
      </c>
      <c r="I148" s="59">
        <v>92688.67</v>
      </c>
      <c r="J148" s="22" t="s">
        <v>18</v>
      </c>
      <c r="K148" s="73">
        <f>I148-M148</f>
        <v>0</v>
      </c>
      <c r="L148" s="73"/>
      <c r="M148" s="74">
        <v>92688.67</v>
      </c>
      <c r="N148" s="74"/>
    </row>
    <row r="149" spans="1:14" ht="15.75" thickBot="1">
      <c r="A149" s="61" t="s">
        <v>18</v>
      </c>
      <c r="B149" s="72" t="s">
        <v>260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1:14" ht="15.75" thickBot="1">
      <c r="A150" s="118">
        <v>69</v>
      </c>
      <c r="B150" s="58" t="s">
        <v>261</v>
      </c>
      <c r="C150" s="72" t="s">
        <v>262</v>
      </c>
      <c r="D150" s="72"/>
      <c r="E150" s="72"/>
      <c r="F150" s="60" t="s">
        <v>263</v>
      </c>
      <c r="G150" s="58" t="s">
        <v>336</v>
      </c>
      <c r="H150" s="20">
        <v>42703</v>
      </c>
      <c r="I150" s="59">
        <v>20595.96</v>
      </c>
      <c r="J150" s="22" t="s">
        <v>18</v>
      </c>
      <c r="K150" s="73">
        <f>I150-M150</f>
        <v>0</v>
      </c>
      <c r="L150" s="73"/>
      <c r="M150" s="74">
        <v>20595.96</v>
      </c>
      <c r="N150" s="74"/>
    </row>
    <row r="151" spans="1:14" ht="15.75" thickBot="1">
      <c r="A151" s="61" t="s">
        <v>18</v>
      </c>
      <c r="B151" s="72" t="s">
        <v>265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1:14" ht="15.75" thickBot="1">
      <c r="A152" s="118">
        <v>70</v>
      </c>
      <c r="B152" s="58" t="s">
        <v>271</v>
      </c>
      <c r="C152" s="72" t="s">
        <v>272</v>
      </c>
      <c r="D152" s="72"/>
      <c r="E152" s="72"/>
      <c r="F152" s="60" t="s">
        <v>273</v>
      </c>
      <c r="G152" s="58" t="s">
        <v>505</v>
      </c>
      <c r="H152" s="20">
        <v>42703</v>
      </c>
      <c r="I152" s="59">
        <v>19548.14</v>
      </c>
      <c r="J152" s="22" t="s">
        <v>18</v>
      </c>
      <c r="K152" s="73">
        <f>I152-M152</f>
        <v>0</v>
      </c>
      <c r="L152" s="73"/>
      <c r="M152" s="74">
        <v>19548.14</v>
      </c>
      <c r="N152" s="74"/>
    </row>
    <row r="153" spans="1:14" ht="15.75" thickBot="1">
      <c r="A153" s="61" t="s">
        <v>18</v>
      </c>
      <c r="B153" s="72" t="s">
        <v>275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ht="15.75" thickBot="1">
      <c r="A154" s="118">
        <v>71</v>
      </c>
      <c r="B154" s="58" t="s">
        <v>276</v>
      </c>
      <c r="C154" s="72" t="s">
        <v>277</v>
      </c>
      <c r="D154" s="72"/>
      <c r="E154" s="72"/>
      <c r="F154" s="60" t="s">
        <v>278</v>
      </c>
      <c r="G154" s="58" t="s">
        <v>474</v>
      </c>
      <c r="H154" s="20">
        <v>42704</v>
      </c>
      <c r="I154" s="59">
        <v>13317.19</v>
      </c>
      <c r="J154" s="22" t="s">
        <v>18</v>
      </c>
      <c r="K154" s="73">
        <f>I154-M154</f>
        <v>0</v>
      </c>
      <c r="L154" s="73"/>
      <c r="M154" s="74">
        <v>13317.19</v>
      </c>
      <c r="N154" s="74"/>
    </row>
    <row r="155" spans="1:14" ht="15.75" thickBot="1">
      <c r="A155" s="61" t="s">
        <v>18</v>
      </c>
      <c r="B155" s="72" t="s">
        <v>280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1:14" ht="15.75" thickBot="1">
      <c r="A156" s="118">
        <v>72</v>
      </c>
      <c r="B156" s="58" t="s">
        <v>286</v>
      </c>
      <c r="C156" s="72" t="s">
        <v>287</v>
      </c>
      <c r="D156" s="72"/>
      <c r="E156" s="72"/>
      <c r="F156" s="60" t="s">
        <v>288</v>
      </c>
      <c r="G156" s="58" t="s">
        <v>454</v>
      </c>
      <c r="H156" s="20">
        <v>42704</v>
      </c>
      <c r="I156" s="59">
        <v>1477.35</v>
      </c>
      <c r="J156" s="22" t="s">
        <v>18</v>
      </c>
      <c r="K156" s="73">
        <f>I156-M156</f>
        <v>0</v>
      </c>
      <c r="L156" s="73"/>
      <c r="M156" s="74">
        <v>1477.35</v>
      </c>
      <c r="N156" s="74"/>
    </row>
    <row r="157" spans="1:14" ht="15.75" thickBot="1">
      <c r="A157" s="61" t="s">
        <v>18</v>
      </c>
      <c r="B157" s="72" t="s">
        <v>289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15.75" thickBot="1">
      <c r="A158" s="118">
        <v>73</v>
      </c>
      <c r="B158" s="58" t="s">
        <v>290</v>
      </c>
      <c r="C158" s="72" t="s">
        <v>291</v>
      </c>
      <c r="D158" s="72"/>
      <c r="E158" s="72"/>
      <c r="F158" s="60" t="s">
        <v>292</v>
      </c>
      <c r="G158" s="58">
        <v>104</v>
      </c>
      <c r="H158" s="20">
        <v>42704</v>
      </c>
      <c r="I158" s="59">
        <v>127770.01</v>
      </c>
      <c r="J158" s="22" t="s">
        <v>18</v>
      </c>
      <c r="K158" s="73">
        <f>I158-M158</f>
        <v>1266.7200000000012</v>
      </c>
      <c r="L158" s="73"/>
      <c r="M158" s="74">
        <v>126503.29</v>
      </c>
      <c r="N158" s="74"/>
    </row>
    <row r="159" spans="1:14" ht="15.75" thickBot="1">
      <c r="A159" s="61" t="s">
        <v>18</v>
      </c>
      <c r="B159" s="72" t="s">
        <v>293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ht="15.75" thickBot="1">
      <c r="A160" s="118">
        <v>74</v>
      </c>
      <c r="B160" s="58" t="s">
        <v>294</v>
      </c>
      <c r="C160" s="72" t="s">
        <v>295</v>
      </c>
      <c r="D160" s="72"/>
      <c r="E160" s="72"/>
      <c r="F160" s="60" t="s">
        <v>296</v>
      </c>
      <c r="G160" s="58">
        <v>20140198</v>
      </c>
      <c r="H160" s="20">
        <v>42703</v>
      </c>
      <c r="I160" s="59">
        <v>9571.4599999999991</v>
      </c>
      <c r="J160" s="22" t="s">
        <v>18</v>
      </c>
      <c r="K160" s="73">
        <f>I160-M160</f>
        <v>0</v>
      </c>
      <c r="L160" s="73"/>
      <c r="M160" s="74">
        <v>9571.4599999999991</v>
      </c>
      <c r="N160" s="74"/>
    </row>
    <row r="161" spans="1:14" ht="15.75" thickBot="1">
      <c r="A161" s="61" t="s">
        <v>18</v>
      </c>
      <c r="B161" s="72" t="s">
        <v>297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1:14" ht="15.75" thickBot="1">
      <c r="A162" s="118">
        <v>75</v>
      </c>
      <c r="B162" s="58" t="s">
        <v>303</v>
      </c>
      <c r="C162" s="72" t="s">
        <v>304</v>
      </c>
      <c r="D162" s="72"/>
      <c r="E162" s="72"/>
      <c r="F162" s="60" t="s">
        <v>305</v>
      </c>
      <c r="G162" s="58" t="s">
        <v>445</v>
      </c>
      <c r="H162" s="20">
        <v>42703</v>
      </c>
      <c r="I162" s="59">
        <v>17209.61</v>
      </c>
      <c r="J162" s="22" t="s">
        <v>18</v>
      </c>
      <c r="K162" s="73">
        <f>I162-M162</f>
        <v>0</v>
      </c>
      <c r="L162" s="73"/>
      <c r="M162" s="74">
        <v>17209.61</v>
      </c>
      <c r="N162" s="74"/>
    </row>
    <row r="163" spans="1:14" ht="15.75" thickBot="1">
      <c r="A163" s="61" t="s">
        <v>18</v>
      </c>
      <c r="B163" s="72" t="s">
        <v>306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1:14" ht="15.75" thickBot="1">
      <c r="A164" s="118">
        <v>76</v>
      </c>
      <c r="B164" s="58" t="s">
        <v>307</v>
      </c>
      <c r="C164" s="72" t="s">
        <v>308</v>
      </c>
      <c r="D164" s="72"/>
      <c r="E164" s="72"/>
      <c r="F164" s="60" t="s">
        <v>309</v>
      </c>
      <c r="G164" s="58" t="s">
        <v>392</v>
      </c>
      <c r="H164" s="20">
        <v>42704</v>
      </c>
      <c r="I164" s="59">
        <v>14653.17</v>
      </c>
      <c r="J164" s="22" t="s">
        <v>18</v>
      </c>
      <c r="K164" s="73">
        <f>I164-M164</f>
        <v>0</v>
      </c>
      <c r="L164" s="73"/>
      <c r="M164" s="74">
        <v>14653.17</v>
      </c>
      <c r="N164" s="74"/>
    </row>
    <row r="165" spans="1:14" ht="15.75" thickBot="1">
      <c r="A165" s="61" t="s">
        <v>18</v>
      </c>
      <c r="B165" s="72" t="s">
        <v>310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1:14" ht="15.75" thickBot="1">
      <c r="A166" s="118">
        <v>77</v>
      </c>
      <c r="B166" s="58" t="s">
        <v>311</v>
      </c>
      <c r="C166" s="72" t="s">
        <v>312</v>
      </c>
      <c r="D166" s="72"/>
      <c r="E166" s="72"/>
      <c r="F166" s="60" t="s">
        <v>313</v>
      </c>
      <c r="G166" s="58">
        <v>94</v>
      </c>
      <c r="H166" s="20">
        <v>42703</v>
      </c>
      <c r="I166" s="59">
        <v>10790.14</v>
      </c>
      <c r="J166" s="22" t="s">
        <v>18</v>
      </c>
      <c r="K166" s="73">
        <f>I166-M166</f>
        <v>59.479999999999563</v>
      </c>
      <c r="L166" s="73"/>
      <c r="M166" s="74">
        <v>10730.66</v>
      </c>
      <c r="N166" s="74"/>
    </row>
    <row r="167" spans="1:14" ht="15.75" thickBot="1">
      <c r="A167" s="61" t="s">
        <v>18</v>
      </c>
      <c r="B167" s="72" t="s">
        <v>314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15.75" thickBot="1">
      <c r="A168" s="118">
        <v>78</v>
      </c>
      <c r="B168" s="58" t="s">
        <v>315</v>
      </c>
      <c r="C168" s="72" t="s">
        <v>316</v>
      </c>
      <c r="D168" s="72"/>
      <c r="E168" s="72"/>
      <c r="F168" s="60" t="s">
        <v>317</v>
      </c>
      <c r="G168" s="58">
        <v>28</v>
      </c>
      <c r="H168" s="20">
        <v>42703</v>
      </c>
      <c r="I168" s="59">
        <v>2731.68</v>
      </c>
      <c r="J168" s="22" t="s">
        <v>18</v>
      </c>
      <c r="K168" s="73">
        <f>I168-M168</f>
        <v>91.730000000000018</v>
      </c>
      <c r="L168" s="73"/>
      <c r="M168" s="74">
        <v>2639.95</v>
      </c>
      <c r="N168" s="74"/>
    </row>
    <row r="169" spans="1:14" ht="15.75" thickBot="1">
      <c r="A169" s="61" t="s">
        <v>18</v>
      </c>
      <c r="B169" s="72" t="s">
        <v>318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1:14" ht="15.75" thickBot="1">
      <c r="A170" s="118">
        <v>79</v>
      </c>
      <c r="B170" s="58" t="s">
        <v>319</v>
      </c>
      <c r="C170" s="72" t="s">
        <v>320</v>
      </c>
      <c r="D170" s="72"/>
      <c r="E170" s="72"/>
      <c r="F170" s="60" t="s">
        <v>321</v>
      </c>
      <c r="G170" s="58">
        <v>554</v>
      </c>
      <c r="H170" s="20">
        <v>42703</v>
      </c>
      <c r="I170" s="59">
        <v>22132.99</v>
      </c>
      <c r="J170" s="22" t="s">
        <v>18</v>
      </c>
      <c r="K170" s="73">
        <f>I170-M170</f>
        <v>0</v>
      </c>
      <c r="L170" s="73"/>
      <c r="M170" s="74">
        <v>22132.99</v>
      </c>
      <c r="N170" s="74"/>
    </row>
    <row r="171" spans="1:14" ht="15.75" thickBot="1">
      <c r="A171" s="61" t="s">
        <v>18</v>
      </c>
      <c r="B171" s="72" t="s">
        <v>322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ht="15.75" thickBot="1">
      <c r="A172" s="118">
        <v>80</v>
      </c>
      <c r="B172" s="58" t="s">
        <v>323</v>
      </c>
      <c r="C172" s="72" t="s">
        <v>324</v>
      </c>
      <c r="D172" s="72"/>
      <c r="E172" s="72"/>
      <c r="F172" s="60" t="s">
        <v>325</v>
      </c>
      <c r="G172" s="58">
        <v>68</v>
      </c>
      <c r="H172" s="20">
        <v>42703</v>
      </c>
      <c r="I172" s="59">
        <v>16050.72</v>
      </c>
      <c r="J172" s="22" t="s">
        <v>18</v>
      </c>
      <c r="K172" s="73">
        <f>I172-M172</f>
        <v>110.03999999999905</v>
      </c>
      <c r="L172" s="73"/>
      <c r="M172" s="74">
        <v>15940.68</v>
      </c>
      <c r="N172" s="74"/>
    </row>
    <row r="173" spans="1:14" ht="15.75" thickBot="1">
      <c r="A173" s="61" t="s">
        <v>18</v>
      </c>
      <c r="B173" s="72" t="s">
        <v>327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ht="15.75" thickBot="1">
      <c r="A174" s="118">
        <v>81</v>
      </c>
      <c r="B174" s="58" t="s">
        <v>328</v>
      </c>
      <c r="C174" s="72" t="s">
        <v>329</v>
      </c>
      <c r="D174" s="72"/>
      <c r="E174" s="72"/>
      <c r="F174" s="60" t="s">
        <v>330</v>
      </c>
      <c r="G174" s="58" t="s">
        <v>645</v>
      </c>
      <c r="H174" s="20">
        <v>42703</v>
      </c>
      <c r="I174" s="59">
        <v>6196.85</v>
      </c>
      <c r="J174" s="22" t="s">
        <v>18</v>
      </c>
      <c r="K174" s="73">
        <f>I174-M174</f>
        <v>0</v>
      </c>
      <c r="L174" s="73"/>
      <c r="M174" s="74">
        <v>6196.85</v>
      </c>
      <c r="N174" s="74"/>
    </row>
    <row r="175" spans="1:14" ht="15.75" thickBot="1">
      <c r="A175" s="61" t="s">
        <v>18</v>
      </c>
      <c r="B175" s="72" t="s">
        <v>332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1:14" ht="15.75" thickBot="1">
      <c r="A176" s="118">
        <v>82</v>
      </c>
      <c r="B176" s="58" t="s">
        <v>333</v>
      </c>
      <c r="C176" s="72" t="s">
        <v>334</v>
      </c>
      <c r="D176" s="72"/>
      <c r="E176" s="72"/>
      <c r="F176" s="60" t="s">
        <v>335</v>
      </c>
      <c r="G176" s="58" t="s">
        <v>496</v>
      </c>
      <c r="H176" s="20">
        <v>42703</v>
      </c>
      <c r="I176" s="59">
        <v>17140.03</v>
      </c>
      <c r="J176" s="22" t="s">
        <v>18</v>
      </c>
      <c r="K176" s="73">
        <f>I176-M176</f>
        <v>0</v>
      </c>
      <c r="L176" s="73"/>
      <c r="M176" s="74">
        <v>17140.03</v>
      </c>
      <c r="N176" s="74"/>
    </row>
    <row r="177" spans="1:14" ht="15.75" thickBot="1">
      <c r="A177" s="61" t="s">
        <v>18</v>
      </c>
      <c r="B177" s="72" t="s">
        <v>337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1:14" ht="15.75" thickBot="1">
      <c r="A178" s="118">
        <v>83</v>
      </c>
      <c r="B178" s="58" t="s">
        <v>338</v>
      </c>
      <c r="C178" s="72" t="s">
        <v>339</v>
      </c>
      <c r="D178" s="72"/>
      <c r="E178" s="72"/>
      <c r="F178" s="60" t="s">
        <v>340</v>
      </c>
      <c r="G178" s="58">
        <v>46633</v>
      </c>
      <c r="H178" s="20">
        <v>42703</v>
      </c>
      <c r="I178" s="59">
        <v>288987.07</v>
      </c>
      <c r="J178" s="22" t="s">
        <v>18</v>
      </c>
      <c r="K178" s="73">
        <f>I178-M178</f>
        <v>25071.690000000002</v>
      </c>
      <c r="L178" s="73"/>
      <c r="M178" s="74">
        <v>263915.38</v>
      </c>
      <c r="N178" s="74"/>
    </row>
    <row r="179" spans="1:14" ht="15.75" thickBot="1">
      <c r="A179" s="61" t="s">
        <v>18</v>
      </c>
      <c r="B179" s="72" t="s">
        <v>593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1:14" ht="15.75" thickBot="1">
      <c r="A180" s="118">
        <v>84</v>
      </c>
      <c r="B180" s="58" t="s">
        <v>342</v>
      </c>
      <c r="C180" s="72" t="s">
        <v>343</v>
      </c>
      <c r="D180" s="72"/>
      <c r="E180" s="72"/>
      <c r="F180" s="60" t="s">
        <v>344</v>
      </c>
      <c r="G180" s="58" t="s">
        <v>354</v>
      </c>
      <c r="H180" s="20">
        <v>42703</v>
      </c>
      <c r="I180" s="59">
        <v>12989.09</v>
      </c>
      <c r="J180" s="22" t="s">
        <v>18</v>
      </c>
      <c r="K180" s="73">
        <f>I180-M180</f>
        <v>113.90999999999985</v>
      </c>
      <c r="L180" s="73"/>
      <c r="M180" s="74">
        <v>12875.18</v>
      </c>
      <c r="N180" s="74"/>
    </row>
    <row r="181" spans="1:14" ht="15.75" thickBot="1">
      <c r="A181" s="61" t="s">
        <v>18</v>
      </c>
      <c r="B181" s="72" t="s">
        <v>594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1:14" ht="15.75" thickBot="1">
      <c r="A182" s="118">
        <v>85</v>
      </c>
      <c r="B182" s="58" t="s">
        <v>346</v>
      </c>
      <c r="C182" s="72" t="s">
        <v>347</v>
      </c>
      <c r="D182" s="72"/>
      <c r="E182" s="72"/>
      <c r="F182" s="60" t="s">
        <v>348</v>
      </c>
      <c r="G182" s="58" t="s">
        <v>646</v>
      </c>
      <c r="H182" s="20">
        <v>42703</v>
      </c>
      <c r="I182" s="59">
        <v>17208.240000000002</v>
      </c>
      <c r="J182" s="22" t="s">
        <v>18</v>
      </c>
      <c r="K182" s="73">
        <f>I182-M182</f>
        <v>168</v>
      </c>
      <c r="L182" s="73"/>
      <c r="M182" s="74">
        <v>17040.240000000002</v>
      </c>
      <c r="N182" s="74"/>
    </row>
    <row r="183" spans="1:14" ht="15.75" thickBot="1">
      <c r="A183" s="61" t="s">
        <v>18</v>
      </c>
      <c r="B183" s="72" t="s">
        <v>350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1:14" ht="15.75" thickBot="1">
      <c r="A184" s="118">
        <v>86</v>
      </c>
      <c r="B184" s="58" t="s">
        <v>351</v>
      </c>
      <c r="C184" s="72" t="s">
        <v>352</v>
      </c>
      <c r="D184" s="72"/>
      <c r="E184" s="72"/>
      <c r="F184" s="60" t="s">
        <v>353</v>
      </c>
      <c r="G184" s="58" t="s">
        <v>647</v>
      </c>
      <c r="H184" s="20">
        <v>42703</v>
      </c>
      <c r="I184" s="59">
        <v>7418.88</v>
      </c>
      <c r="J184" s="22" t="s">
        <v>18</v>
      </c>
      <c r="K184" s="73">
        <f>I184-M184</f>
        <v>0</v>
      </c>
      <c r="L184" s="73"/>
      <c r="M184" s="74">
        <v>7418.88</v>
      </c>
      <c r="N184" s="74"/>
    </row>
    <row r="185" spans="1:14" ht="15.75" thickBot="1">
      <c r="A185" s="61" t="s">
        <v>18</v>
      </c>
      <c r="B185" s="72" t="s">
        <v>595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1:14" ht="15.75" thickBot="1">
      <c r="A186" s="118">
        <v>87</v>
      </c>
      <c r="B186" s="58" t="s">
        <v>356</v>
      </c>
      <c r="C186" s="72" t="s">
        <v>357</v>
      </c>
      <c r="D186" s="72"/>
      <c r="E186" s="72"/>
      <c r="F186" s="60" t="s">
        <v>358</v>
      </c>
      <c r="G186" s="58">
        <v>172</v>
      </c>
      <c r="H186" s="20">
        <v>42703</v>
      </c>
      <c r="I186" s="59">
        <v>4640.33</v>
      </c>
      <c r="J186" s="22" t="s">
        <v>18</v>
      </c>
      <c r="K186" s="73">
        <f>I186-M186</f>
        <v>0</v>
      </c>
      <c r="L186" s="73"/>
      <c r="M186" s="74">
        <v>4640.33</v>
      </c>
      <c r="N186" s="74"/>
    </row>
    <row r="187" spans="1:14" ht="15.75" thickBot="1">
      <c r="A187" s="61" t="s">
        <v>18</v>
      </c>
      <c r="B187" s="72" t="s">
        <v>359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15.75" thickBot="1">
      <c r="A188" s="118">
        <v>88</v>
      </c>
      <c r="B188" s="58" t="s">
        <v>360</v>
      </c>
      <c r="C188" s="72" t="s">
        <v>361</v>
      </c>
      <c r="D188" s="72"/>
      <c r="E188" s="72"/>
      <c r="F188" s="60" t="s">
        <v>362</v>
      </c>
      <c r="G188" s="58" t="s">
        <v>437</v>
      </c>
      <c r="H188" s="20">
        <v>42703</v>
      </c>
      <c r="I188" s="59">
        <v>15484.9</v>
      </c>
      <c r="J188" s="22" t="s">
        <v>18</v>
      </c>
      <c r="K188" s="73">
        <f>I188-M188</f>
        <v>0</v>
      </c>
      <c r="L188" s="73"/>
      <c r="M188" s="74">
        <v>15484.9</v>
      </c>
      <c r="N188" s="74"/>
    </row>
    <row r="189" spans="1:14" ht="15.75" thickBot="1">
      <c r="A189" s="61" t="s">
        <v>18</v>
      </c>
      <c r="B189" s="72" t="s">
        <v>363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1:14" ht="15.75" thickBot="1">
      <c r="A190" s="118">
        <v>89</v>
      </c>
      <c r="B190" s="58" t="s">
        <v>364</v>
      </c>
      <c r="C190" s="72" t="s">
        <v>365</v>
      </c>
      <c r="D190" s="72"/>
      <c r="E190" s="72"/>
      <c r="F190" s="60" t="s">
        <v>366</v>
      </c>
      <c r="G190" s="58">
        <v>752</v>
      </c>
      <c r="H190" s="20">
        <v>42704</v>
      </c>
      <c r="I190" s="59">
        <v>23483.08</v>
      </c>
      <c r="J190" s="22" t="s">
        <v>18</v>
      </c>
      <c r="K190" s="73">
        <f>I190-M190</f>
        <v>0</v>
      </c>
      <c r="L190" s="73"/>
      <c r="M190" s="74">
        <v>23483.08</v>
      </c>
      <c r="N190" s="74"/>
    </row>
    <row r="191" spans="1:14" ht="15.75" thickBot="1">
      <c r="A191" s="61" t="s">
        <v>18</v>
      </c>
      <c r="B191" s="72" t="s">
        <v>367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6.5" thickBot="1">
      <c r="A192" s="79" t="s">
        <v>368</v>
      </c>
      <c r="B192" s="79"/>
      <c r="C192" s="79"/>
      <c r="D192" s="79"/>
      <c r="E192" s="79"/>
      <c r="F192" s="79"/>
      <c r="G192" s="80">
        <f>L192+J192</f>
        <v>2554611.5300000012</v>
      </c>
      <c r="H192" s="80"/>
      <c r="I192" s="80"/>
      <c r="J192" s="80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+K190</f>
        <v>43732.869999999995</v>
      </c>
      <c r="K192" s="80"/>
      <c r="L192" s="83">
        <f>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+M168+M170+M172+M174+M176+M178+M180+M182+M184+M186+M188+M190</f>
        <v>2510878.6600000011</v>
      </c>
      <c r="M192" s="83"/>
      <c r="N192" s="83"/>
    </row>
  </sheetData>
  <mergeCells count="368">
    <mergeCell ref="B191:N191"/>
    <mergeCell ref="A192:F192"/>
    <mergeCell ref="G192:I192"/>
    <mergeCell ref="J192:K192"/>
    <mergeCell ref="L192:N192"/>
    <mergeCell ref="B187:N187"/>
    <mergeCell ref="C188:E188"/>
    <mergeCell ref="K188:L188"/>
    <mergeCell ref="M188:N188"/>
    <mergeCell ref="B189:N189"/>
    <mergeCell ref="C190:E190"/>
    <mergeCell ref="K190:L190"/>
    <mergeCell ref="M190:N190"/>
    <mergeCell ref="B183:N183"/>
    <mergeCell ref="C184:E184"/>
    <mergeCell ref="K184:L184"/>
    <mergeCell ref="M184:N184"/>
    <mergeCell ref="B185:N185"/>
    <mergeCell ref="C186:E186"/>
    <mergeCell ref="K186:L186"/>
    <mergeCell ref="M186:N186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B167:N167"/>
    <mergeCell ref="C168:E168"/>
    <mergeCell ref="K168:L168"/>
    <mergeCell ref="M168:N168"/>
    <mergeCell ref="B169:N169"/>
    <mergeCell ref="C170:E170"/>
    <mergeCell ref="K170:L170"/>
    <mergeCell ref="M170:N170"/>
    <mergeCell ref="B163:N163"/>
    <mergeCell ref="C164:E164"/>
    <mergeCell ref="K164:L164"/>
    <mergeCell ref="M164:N164"/>
    <mergeCell ref="B165:N165"/>
    <mergeCell ref="C166:E166"/>
    <mergeCell ref="K166:L166"/>
    <mergeCell ref="M166:N166"/>
    <mergeCell ref="B159:N159"/>
    <mergeCell ref="C160:E160"/>
    <mergeCell ref="K160:L160"/>
    <mergeCell ref="M160:N160"/>
    <mergeCell ref="B161:N161"/>
    <mergeCell ref="C162:E162"/>
    <mergeCell ref="K162:L162"/>
    <mergeCell ref="M162:N162"/>
    <mergeCell ref="B155:N155"/>
    <mergeCell ref="C156:E156"/>
    <mergeCell ref="K156:L156"/>
    <mergeCell ref="M156:N156"/>
    <mergeCell ref="B157:N157"/>
    <mergeCell ref="C158:E158"/>
    <mergeCell ref="K158:L158"/>
    <mergeCell ref="M158:N158"/>
    <mergeCell ref="B151:N151"/>
    <mergeCell ref="C152:E152"/>
    <mergeCell ref="K152:L152"/>
    <mergeCell ref="M152:N152"/>
    <mergeCell ref="B153:N153"/>
    <mergeCell ref="C154:E154"/>
    <mergeCell ref="K154:L154"/>
    <mergeCell ref="M154:N154"/>
    <mergeCell ref="B147:N147"/>
    <mergeCell ref="C148:E148"/>
    <mergeCell ref="K148:L148"/>
    <mergeCell ref="M148:N148"/>
    <mergeCell ref="B149:N149"/>
    <mergeCell ref="C150:E150"/>
    <mergeCell ref="K150:L150"/>
    <mergeCell ref="M150:N150"/>
    <mergeCell ref="B143:N143"/>
    <mergeCell ref="C144:E144"/>
    <mergeCell ref="K144:L144"/>
    <mergeCell ref="M144:N144"/>
    <mergeCell ref="B145:N145"/>
    <mergeCell ref="C146:E146"/>
    <mergeCell ref="K146:L146"/>
    <mergeCell ref="M146:N146"/>
    <mergeCell ref="B139:N139"/>
    <mergeCell ref="C140:E140"/>
    <mergeCell ref="K140:L140"/>
    <mergeCell ref="M140:N140"/>
    <mergeCell ref="B141:N141"/>
    <mergeCell ref="C142:E142"/>
    <mergeCell ref="K142:L142"/>
    <mergeCell ref="M142:N142"/>
    <mergeCell ref="B135:N135"/>
    <mergeCell ref="C136:E136"/>
    <mergeCell ref="K136:L136"/>
    <mergeCell ref="M136:N136"/>
    <mergeCell ref="B137:N137"/>
    <mergeCell ref="C138:E138"/>
    <mergeCell ref="K138:L138"/>
    <mergeCell ref="M138:N138"/>
    <mergeCell ref="B131:N131"/>
    <mergeCell ref="C132:E132"/>
    <mergeCell ref="K132:L132"/>
    <mergeCell ref="M132:N132"/>
    <mergeCell ref="B133:N133"/>
    <mergeCell ref="C134:E134"/>
    <mergeCell ref="K134:L134"/>
    <mergeCell ref="M134:N134"/>
    <mergeCell ref="B127:N127"/>
    <mergeCell ref="C128:E128"/>
    <mergeCell ref="K128:L128"/>
    <mergeCell ref="M128:N128"/>
    <mergeCell ref="B129:N129"/>
    <mergeCell ref="C130:E130"/>
    <mergeCell ref="K130:L130"/>
    <mergeCell ref="M130:N130"/>
    <mergeCell ref="B123:N123"/>
    <mergeCell ref="C124:E124"/>
    <mergeCell ref="K124:L124"/>
    <mergeCell ref="M124:N124"/>
    <mergeCell ref="B125:N125"/>
    <mergeCell ref="C126:E126"/>
    <mergeCell ref="K126:L126"/>
    <mergeCell ref="M126:N126"/>
    <mergeCell ref="B119:N119"/>
    <mergeCell ref="C120:E120"/>
    <mergeCell ref="K120:L120"/>
    <mergeCell ref="M120:N120"/>
    <mergeCell ref="B121:N121"/>
    <mergeCell ref="C122:E122"/>
    <mergeCell ref="K122:L122"/>
    <mergeCell ref="M122:N122"/>
    <mergeCell ref="B115:N115"/>
    <mergeCell ref="C116:E116"/>
    <mergeCell ref="K116:L116"/>
    <mergeCell ref="M116:N116"/>
    <mergeCell ref="B117:N117"/>
    <mergeCell ref="C118:E118"/>
    <mergeCell ref="K118:L118"/>
    <mergeCell ref="M118:N118"/>
    <mergeCell ref="B111:N111"/>
    <mergeCell ref="C112:E112"/>
    <mergeCell ref="K112:L112"/>
    <mergeCell ref="M112:N112"/>
    <mergeCell ref="B113:N113"/>
    <mergeCell ref="C114:E114"/>
    <mergeCell ref="K114:L114"/>
    <mergeCell ref="M114:N114"/>
    <mergeCell ref="B107:N107"/>
    <mergeCell ref="C108:E108"/>
    <mergeCell ref="K108:L108"/>
    <mergeCell ref="M108:N108"/>
    <mergeCell ref="B109:N109"/>
    <mergeCell ref="C110:E110"/>
    <mergeCell ref="K110:L110"/>
    <mergeCell ref="M110:N110"/>
    <mergeCell ref="B103:N103"/>
    <mergeCell ref="C104:E104"/>
    <mergeCell ref="K104:L104"/>
    <mergeCell ref="M104:N104"/>
    <mergeCell ref="B105:N105"/>
    <mergeCell ref="C106:E106"/>
    <mergeCell ref="K106:L106"/>
    <mergeCell ref="M106:N106"/>
    <mergeCell ref="B99:N99"/>
    <mergeCell ref="C100:E100"/>
    <mergeCell ref="K100:L100"/>
    <mergeCell ref="M100:N100"/>
    <mergeCell ref="B101:N101"/>
    <mergeCell ref="C102:E102"/>
    <mergeCell ref="K102:L102"/>
    <mergeCell ref="M102:N102"/>
    <mergeCell ref="B95:N95"/>
    <mergeCell ref="C96:E96"/>
    <mergeCell ref="K96:L96"/>
    <mergeCell ref="M96:N96"/>
    <mergeCell ref="B97:N97"/>
    <mergeCell ref="C98:E98"/>
    <mergeCell ref="K98:L98"/>
    <mergeCell ref="M98:N98"/>
    <mergeCell ref="B91:N91"/>
    <mergeCell ref="C92:E92"/>
    <mergeCell ref="K92:L92"/>
    <mergeCell ref="M92:N92"/>
    <mergeCell ref="B93:N93"/>
    <mergeCell ref="C94:E94"/>
    <mergeCell ref="K94:L94"/>
    <mergeCell ref="M94:N94"/>
    <mergeCell ref="B87:N87"/>
    <mergeCell ref="C88:E88"/>
    <mergeCell ref="K88:L88"/>
    <mergeCell ref="M88:N88"/>
    <mergeCell ref="B89:N89"/>
    <mergeCell ref="C90:E90"/>
    <mergeCell ref="K90:L90"/>
    <mergeCell ref="M90:N90"/>
    <mergeCell ref="B83:N83"/>
    <mergeCell ref="C84:E84"/>
    <mergeCell ref="K84:L84"/>
    <mergeCell ref="M84:N84"/>
    <mergeCell ref="B85:N85"/>
    <mergeCell ref="C86:E86"/>
    <mergeCell ref="K86:L86"/>
    <mergeCell ref="M86:N86"/>
    <mergeCell ref="B79:N79"/>
    <mergeCell ref="C80:E80"/>
    <mergeCell ref="K80:L80"/>
    <mergeCell ref="M80:N80"/>
    <mergeCell ref="B81:N81"/>
    <mergeCell ref="C82:E82"/>
    <mergeCell ref="K82:L82"/>
    <mergeCell ref="M82:N82"/>
    <mergeCell ref="B75:N75"/>
    <mergeCell ref="C76:E76"/>
    <mergeCell ref="K76:L76"/>
    <mergeCell ref="M76:N76"/>
    <mergeCell ref="B77:N77"/>
    <mergeCell ref="C78:E78"/>
    <mergeCell ref="K78:L78"/>
    <mergeCell ref="M78:N78"/>
    <mergeCell ref="B71:N71"/>
    <mergeCell ref="C72:E72"/>
    <mergeCell ref="K72:L72"/>
    <mergeCell ref="M72:N72"/>
    <mergeCell ref="B73:N73"/>
    <mergeCell ref="C74:E74"/>
    <mergeCell ref="K74:L74"/>
    <mergeCell ref="M74:N74"/>
    <mergeCell ref="B67:N67"/>
    <mergeCell ref="C68:E68"/>
    <mergeCell ref="K68:L68"/>
    <mergeCell ref="M68:N68"/>
    <mergeCell ref="B69:N69"/>
    <mergeCell ref="C70:E70"/>
    <mergeCell ref="K70:L70"/>
    <mergeCell ref="M70:N70"/>
    <mergeCell ref="B63:N63"/>
    <mergeCell ref="C64:E64"/>
    <mergeCell ref="K64:L64"/>
    <mergeCell ref="M64:N64"/>
    <mergeCell ref="B65:N65"/>
    <mergeCell ref="C66:E66"/>
    <mergeCell ref="K66:L66"/>
    <mergeCell ref="M66:N66"/>
    <mergeCell ref="B59:N59"/>
    <mergeCell ref="C60:E60"/>
    <mergeCell ref="K60:L60"/>
    <mergeCell ref="M60:N60"/>
    <mergeCell ref="B61:N61"/>
    <mergeCell ref="C62:E62"/>
    <mergeCell ref="K62:L62"/>
    <mergeCell ref="M62:N62"/>
    <mergeCell ref="B55:N55"/>
    <mergeCell ref="C56:E56"/>
    <mergeCell ref="K56:L56"/>
    <mergeCell ref="M56:N56"/>
    <mergeCell ref="B57:N57"/>
    <mergeCell ref="C58:E58"/>
    <mergeCell ref="K58:L58"/>
    <mergeCell ref="M58:N58"/>
    <mergeCell ref="B51:N51"/>
    <mergeCell ref="C52:E52"/>
    <mergeCell ref="K52:L52"/>
    <mergeCell ref="M52:N52"/>
    <mergeCell ref="B53:N53"/>
    <mergeCell ref="C54:E54"/>
    <mergeCell ref="K54:L54"/>
    <mergeCell ref="M54:N54"/>
    <mergeCell ref="B47:N47"/>
    <mergeCell ref="C48:E48"/>
    <mergeCell ref="K48:L48"/>
    <mergeCell ref="M48:N48"/>
    <mergeCell ref="B49:N49"/>
    <mergeCell ref="C50:E50"/>
    <mergeCell ref="K50:L50"/>
    <mergeCell ref="M50:N50"/>
    <mergeCell ref="B43:N43"/>
    <mergeCell ref="C44:E44"/>
    <mergeCell ref="K44:L44"/>
    <mergeCell ref="M44:N44"/>
    <mergeCell ref="B45:N45"/>
    <mergeCell ref="C46:E46"/>
    <mergeCell ref="K46:L46"/>
    <mergeCell ref="M46:N46"/>
    <mergeCell ref="B39:N39"/>
    <mergeCell ref="C40:E40"/>
    <mergeCell ref="K40:L40"/>
    <mergeCell ref="M40:N40"/>
    <mergeCell ref="B41:N41"/>
    <mergeCell ref="C42:E42"/>
    <mergeCell ref="K42:L42"/>
    <mergeCell ref="M42:N42"/>
    <mergeCell ref="B35:N35"/>
    <mergeCell ref="C36:E36"/>
    <mergeCell ref="K36:L36"/>
    <mergeCell ref="M36:N36"/>
    <mergeCell ref="B37:N37"/>
    <mergeCell ref="C38:E38"/>
    <mergeCell ref="K38:L38"/>
    <mergeCell ref="M38:N38"/>
    <mergeCell ref="B31:N31"/>
    <mergeCell ref="C32:E32"/>
    <mergeCell ref="K32:L32"/>
    <mergeCell ref="M32:N32"/>
    <mergeCell ref="B33:N33"/>
    <mergeCell ref="C34:E34"/>
    <mergeCell ref="K34:L34"/>
    <mergeCell ref="M34:N34"/>
    <mergeCell ref="B27:N27"/>
    <mergeCell ref="C28:E28"/>
    <mergeCell ref="K28:L28"/>
    <mergeCell ref="M28:N28"/>
    <mergeCell ref="B29:N29"/>
    <mergeCell ref="C30:E30"/>
    <mergeCell ref="K30:L30"/>
    <mergeCell ref="M30:N30"/>
    <mergeCell ref="B23:N23"/>
    <mergeCell ref="C24:E24"/>
    <mergeCell ref="K24:L24"/>
    <mergeCell ref="M24:N24"/>
    <mergeCell ref="B25:N25"/>
    <mergeCell ref="C26:E26"/>
    <mergeCell ref="K26:L26"/>
    <mergeCell ref="M26:N26"/>
    <mergeCell ref="B19:N19"/>
    <mergeCell ref="C20:E20"/>
    <mergeCell ref="K20:L20"/>
    <mergeCell ref="M20:N20"/>
    <mergeCell ref="B21:N21"/>
    <mergeCell ref="C22:E22"/>
    <mergeCell ref="K22:L22"/>
    <mergeCell ref="M22:N22"/>
    <mergeCell ref="C16:E16"/>
    <mergeCell ref="K16:L16"/>
    <mergeCell ref="M16:N16"/>
    <mergeCell ref="B17:N17"/>
    <mergeCell ref="C18:E18"/>
    <mergeCell ref="K18:L18"/>
    <mergeCell ref="M18:N18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2"/>
  <sheetViews>
    <sheetView tabSelected="1" topLeftCell="A166" workbookViewId="0">
      <selection activeCell="H195" sqref="H195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2</v>
      </c>
      <c r="C6" s="1"/>
      <c r="D6" s="1"/>
      <c r="E6" s="1"/>
      <c r="F6" s="1"/>
      <c r="G6" s="1"/>
      <c r="H6" s="2"/>
    </row>
    <row r="7" spans="1:14">
      <c r="C7" s="1" t="s">
        <v>648</v>
      </c>
    </row>
    <row r="11" spans="1:14" ht="15.75" thickBot="1"/>
    <row r="12" spans="1:14" ht="15.75" thickBot="1">
      <c r="A12" s="64" t="s">
        <v>4</v>
      </c>
      <c r="B12" s="65" t="s">
        <v>5</v>
      </c>
      <c r="C12" s="65" t="s">
        <v>6</v>
      </c>
      <c r="D12" s="65"/>
      <c r="E12" s="65"/>
      <c r="F12" s="65" t="s">
        <v>7</v>
      </c>
      <c r="G12" s="65" t="s">
        <v>8</v>
      </c>
      <c r="H12" s="65"/>
      <c r="I12" s="65"/>
      <c r="J12" s="65" t="s">
        <v>9</v>
      </c>
      <c r="K12" s="65"/>
      <c r="L12" s="65"/>
      <c r="M12" s="65" t="s">
        <v>10</v>
      </c>
      <c r="N12" s="65"/>
    </row>
    <row r="13" spans="1:14" ht="15.75" thickBot="1">
      <c r="A13" s="64"/>
      <c r="B13" s="65"/>
      <c r="C13" s="65"/>
      <c r="D13" s="65"/>
      <c r="E13" s="65"/>
      <c r="F13" s="65"/>
      <c r="G13" s="63" t="s">
        <v>11</v>
      </c>
      <c r="H13" s="63" t="s">
        <v>12</v>
      </c>
      <c r="I13" s="63" t="s">
        <v>13</v>
      </c>
      <c r="J13" s="63" t="s">
        <v>11</v>
      </c>
      <c r="K13" s="84" t="s">
        <v>13</v>
      </c>
      <c r="L13" s="84"/>
      <c r="M13" s="65"/>
      <c r="N13" s="65"/>
    </row>
    <row r="14" spans="1:14" ht="15.75" thickBot="1">
      <c r="A14" s="4">
        <v>1</v>
      </c>
      <c r="B14" s="56" t="s">
        <v>14</v>
      </c>
      <c r="C14" s="86" t="s">
        <v>15</v>
      </c>
      <c r="D14" s="86"/>
      <c r="E14" s="86"/>
      <c r="F14" s="63" t="s">
        <v>16</v>
      </c>
      <c r="G14" s="56" t="s">
        <v>326</v>
      </c>
      <c r="H14" s="6">
        <v>42734</v>
      </c>
      <c r="I14" s="57">
        <v>2684.3</v>
      </c>
      <c r="J14" s="8" t="s">
        <v>18</v>
      </c>
      <c r="K14" s="87">
        <f>I14-M14</f>
        <v>0</v>
      </c>
      <c r="L14" s="87"/>
      <c r="M14" s="88">
        <v>2684.3</v>
      </c>
      <c r="N14" s="88"/>
    </row>
    <row r="15" spans="1:14" ht="15.75" thickBot="1">
      <c r="A15" s="62" t="s">
        <v>18</v>
      </c>
      <c r="B15" s="86" t="s">
        <v>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5.75" thickBot="1">
      <c r="A16" s="4">
        <v>2</v>
      </c>
      <c r="B16" s="56" t="s">
        <v>20</v>
      </c>
      <c r="C16" s="86" t="s">
        <v>21</v>
      </c>
      <c r="D16" s="86"/>
      <c r="E16" s="86"/>
      <c r="F16" s="63" t="s">
        <v>22</v>
      </c>
      <c r="G16" s="56" t="s">
        <v>649</v>
      </c>
      <c r="H16" s="6">
        <v>42734</v>
      </c>
      <c r="I16" s="57">
        <v>62191.77</v>
      </c>
      <c r="J16" s="8" t="s">
        <v>18</v>
      </c>
      <c r="K16" s="87">
        <f>I16-M16</f>
        <v>86.009999999994761</v>
      </c>
      <c r="L16" s="87"/>
      <c r="M16" s="88">
        <v>62105.760000000002</v>
      </c>
      <c r="N16" s="88"/>
    </row>
    <row r="17" spans="1:14" ht="15.75" thickBot="1">
      <c r="A17" s="62" t="s">
        <v>18</v>
      </c>
      <c r="B17" s="86" t="s">
        <v>516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 thickBot="1">
      <c r="A18" s="4">
        <v>3</v>
      </c>
      <c r="B18" s="56" t="s">
        <v>25</v>
      </c>
      <c r="C18" s="86" t="s">
        <v>26</v>
      </c>
      <c r="D18" s="86"/>
      <c r="E18" s="86"/>
      <c r="F18" s="63" t="s">
        <v>27</v>
      </c>
      <c r="G18" s="56" t="s">
        <v>392</v>
      </c>
      <c r="H18" s="6">
        <v>42734</v>
      </c>
      <c r="I18" s="57">
        <v>10472.280000000001</v>
      </c>
      <c r="J18" s="8" t="s">
        <v>18</v>
      </c>
      <c r="K18" s="87">
        <f>I18-M18</f>
        <v>0</v>
      </c>
      <c r="L18" s="87"/>
      <c r="M18" s="88">
        <v>10472.280000000001</v>
      </c>
      <c r="N18" s="88"/>
    </row>
    <row r="19" spans="1:14" ht="15.75" thickBot="1">
      <c r="A19" s="62" t="s">
        <v>18</v>
      </c>
      <c r="B19" s="86" t="s">
        <v>29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.75" thickBot="1">
      <c r="A20" s="4">
        <v>4</v>
      </c>
      <c r="B20" s="56" t="s">
        <v>30</v>
      </c>
      <c r="C20" s="86" t="s">
        <v>31</v>
      </c>
      <c r="D20" s="86"/>
      <c r="E20" s="86"/>
      <c r="F20" s="63" t="s">
        <v>32</v>
      </c>
      <c r="G20" s="56">
        <v>58</v>
      </c>
      <c r="H20" s="6"/>
      <c r="I20" s="57">
        <v>109432.11</v>
      </c>
      <c r="J20" s="8" t="s">
        <v>18</v>
      </c>
      <c r="K20" s="87">
        <f>I20-M20</f>
        <v>616.68000000000757</v>
      </c>
      <c r="L20" s="87"/>
      <c r="M20" s="88">
        <v>108815.43</v>
      </c>
      <c r="N20" s="88"/>
    </row>
    <row r="21" spans="1:14" ht="15.75" thickBot="1">
      <c r="A21" s="62" t="s">
        <v>18</v>
      </c>
      <c r="B21" s="86" t="s">
        <v>33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 thickBot="1">
      <c r="A22" s="4">
        <v>5</v>
      </c>
      <c r="B22" s="56" t="s">
        <v>34</v>
      </c>
      <c r="C22" s="86" t="s">
        <v>35</v>
      </c>
      <c r="D22" s="86"/>
      <c r="E22" s="86"/>
      <c r="F22" s="63" t="s">
        <v>36</v>
      </c>
      <c r="G22" s="56">
        <v>133</v>
      </c>
      <c r="H22" s="6"/>
      <c r="I22" s="57">
        <v>4877.04</v>
      </c>
      <c r="J22" s="8" t="s">
        <v>18</v>
      </c>
      <c r="K22" s="87">
        <f>I22-M22</f>
        <v>383.03999999999996</v>
      </c>
      <c r="L22" s="87"/>
      <c r="M22" s="88">
        <v>4494</v>
      </c>
      <c r="N22" s="88"/>
    </row>
    <row r="23" spans="1:14" ht="15.75" thickBot="1">
      <c r="A23" s="62" t="s">
        <v>18</v>
      </c>
      <c r="B23" s="86" t="s">
        <v>38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.75" thickBot="1">
      <c r="A24" s="4">
        <v>6</v>
      </c>
      <c r="B24" s="56" t="s">
        <v>39</v>
      </c>
      <c r="C24" s="86" t="s">
        <v>40</v>
      </c>
      <c r="D24" s="86"/>
      <c r="E24" s="86"/>
      <c r="F24" s="63" t="s">
        <v>41</v>
      </c>
      <c r="G24" s="56" t="s">
        <v>650</v>
      </c>
      <c r="H24" s="6">
        <v>42734</v>
      </c>
      <c r="I24" s="57">
        <v>11117.23</v>
      </c>
      <c r="J24" s="8" t="s">
        <v>18</v>
      </c>
      <c r="K24" s="87">
        <f>I24-M24</f>
        <v>0</v>
      </c>
      <c r="L24" s="87"/>
      <c r="M24" s="88">
        <v>11117.23</v>
      </c>
      <c r="N24" s="88"/>
    </row>
    <row r="25" spans="1:14" ht="15.75" thickBot="1">
      <c r="A25" s="62" t="s">
        <v>18</v>
      </c>
      <c r="B25" s="86" t="s">
        <v>42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 thickBot="1">
      <c r="A26" s="4">
        <v>7</v>
      </c>
      <c r="B26" s="56" t="s">
        <v>398</v>
      </c>
      <c r="C26" s="86" t="s">
        <v>399</v>
      </c>
      <c r="D26" s="86"/>
      <c r="E26" s="86"/>
      <c r="F26" s="63" t="s">
        <v>400</v>
      </c>
      <c r="G26" s="56" t="s">
        <v>326</v>
      </c>
      <c r="H26" s="6">
        <v>42734</v>
      </c>
      <c r="I26" s="57">
        <v>9797.76</v>
      </c>
      <c r="J26" s="8" t="s">
        <v>18</v>
      </c>
      <c r="K26" s="87">
        <f>I26-M26</f>
        <v>0</v>
      </c>
      <c r="L26" s="87"/>
      <c r="M26" s="88">
        <v>9797.76</v>
      </c>
      <c r="N26" s="88"/>
    </row>
    <row r="27" spans="1:14" ht="15.75" thickBot="1">
      <c r="A27" s="62" t="s">
        <v>18</v>
      </c>
      <c r="B27" s="86" t="s">
        <v>401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5.75" thickBot="1">
      <c r="A28" s="4">
        <v>8</v>
      </c>
      <c r="B28" s="56" t="s">
        <v>43</v>
      </c>
      <c r="C28" s="86" t="s">
        <v>44</v>
      </c>
      <c r="D28" s="86"/>
      <c r="E28" s="86"/>
      <c r="F28" s="63" t="s">
        <v>45</v>
      </c>
      <c r="G28" s="56" t="s">
        <v>613</v>
      </c>
      <c r="H28" s="6">
        <v>42734</v>
      </c>
      <c r="I28" s="57">
        <v>7310.52</v>
      </c>
      <c r="J28" s="8" t="s">
        <v>18</v>
      </c>
      <c r="K28" s="87">
        <f>I28-M28</f>
        <v>0</v>
      </c>
      <c r="L28" s="87"/>
      <c r="M28" s="88">
        <v>7310.52</v>
      </c>
      <c r="N28" s="88"/>
    </row>
    <row r="29" spans="1:14" ht="15.75" thickBot="1">
      <c r="A29" s="62" t="s">
        <v>18</v>
      </c>
      <c r="B29" s="86" t="s">
        <v>47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 thickBot="1">
      <c r="A30" s="4">
        <v>9</v>
      </c>
      <c r="B30" s="56" t="s">
        <v>48</v>
      </c>
      <c r="C30" s="86" t="s">
        <v>49</v>
      </c>
      <c r="D30" s="86"/>
      <c r="E30" s="86"/>
      <c r="F30" s="63" t="s">
        <v>50</v>
      </c>
      <c r="G30" s="56" t="s">
        <v>326</v>
      </c>
      <c r="H30" s="6">
        <v>42734</v>
      </c>
      <c r="I30" s="57">
        <v>3821.58</v>
      </c>
      <c r="J30" s="8" t="s">
        <v>18</v>
      </c>
      <c r="K30" s="87">
        <f>I30-M30</f>
        <v>0</v>
      </c>
      <c r="L30" s="87"/>
      <c r="M30" s="88">
        <v>3821.58</v>
      </c>
      <c r="N30" s="88"/>
    </row>
    <row r="31" spans="1:14" ht="15.75" thickBot="1">
      <c r="A31" s="62" t="s">
        <v>18</v>
      </c>
      <c r="B31" s="86" t="s">
        <v>51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 thickBot="1">
      <c r="A32" s="4">
        <v>10</v>
      </c>
      <c r="B32" s="56" t="s">
        <v>52</v>
      </c>
      <c r="C32" s="86" t="s">
        <v>53</v>
      </c>
      <c r="D32" s="86"/>
      <c r="E32" s="86"/>
      <c r="F32" s="63" t="s">
        <v>54</v>
      </c>
      <c r="G32" s="56" t="s">
        <v>651</v>
      </c>
      <c r="H32" s="6">
        <v>42734</v>
      </c>
      <c r="I32" s="57">
        <v>483</v>
      </c>
      <c r="J32" s="8" t="s">
        <v>18</v>
      </c>
      <c r="K32" s="87">
        <f>I32-M32</f>
        <v>0</v>
      </c>
      <c r="L32" s="87"/>
      <c r="M32" s="88">
        <v>483</v>
      </c>
      <c r="N32" s="88"/>
    </row>
    <row r="33" spans="1:14" ht="15.75" thickBot="1">
      <c r="A33" s="62" t="s">
        <v>18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5.75" thickBot="1">
      <c r="A34" s="4">
        <v>11</v>
      </c>
      <c r="B34" s="56" t="s">
        <v>56</v>
      </c>
      <c r="C34" s="86" t="s">
        <v>57</v>
      </c>
      <c r="D34" s="86"/>
      <c r="E34" s="86"/>
      <c r="F34" s="63" t="s">
        <v>58</v>
      </c>
      <c r="G34" s="56" t="s">
        <v>602</v>
      </c>
      <c r="H34" s="6">
        <v>42734</v>
      </c>
      <c r="I34" s="57">
        <v>15883.06</v>
      </c>
      <c r="J34" s="8" t="s">
        <v>18</v>
      </c>
      <c r="K34" s="87">
        <f>I34-M34</f>
        <v>0</v>
      </c>
      <c r="L34" s="87"/>
      <c r="M34" s="88">
        <v>15883.06</v>
      </c>
      <c r="N34" s="88"/>
    </row>
    <row r="35" spans="1:14" ht="15.75" thickBot="1">
      <c r="A35" s="62" t="s">
        <v>18</v>
      </c>
      <c r="B35" s="86" t="s">
        <v>59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5.75" thickBot="1">
      <c r="A36" s="4">
        <v>12</v>
      </c>
      <c r="B36" s="56" t="s">
        <v>518</v>
      </c>
      <c r="C36" s="86" t="s">
        <v>519</v>
      </c>
      <c r="D36" s="86"/>
      <c r="E36" s="86"/>
      <c r="F36" s="63" t="s">
        <v>520</v>
      </c>
      <c r="G36" s="56" t="s">
        <v>501</v>
      </c>
      <c r="H36" s="6">
        <v>42734</v>
      </c>
      <c r="I36" s="57">
        <v>6815.26</v>
      </c>
      <c r="J36" s="8" t="s">
        <v>18</v>
      </c>
      <c r="K36" s="87">
        <f>I36-M36</f>
        <v>0</v>
      </c>
      <c r="L36" s="87"/>
      <c r="M36" s="88">
        <v>6815.26</v>
      </c>
      <c r="N36" s="88"/>
    </row>
    <row r="37" spans="1:14" ht="15.75" thickBot="1">
      <c r="A37" s="62" t="s">
        <v>18</v>
      </c>
      <c r="B37" s="86" t="s">
        <v>38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5.75" thickBot="1">
      <c r="A38" s="4">
        <v>13</v>
      </c>
      <c r="B38" s="56" t="s">
        <v>521</v>
      </c>
      <c r="C38" s="86" t="s">
        <v>522</v>
      </c>
      <c r="D38" s="86"/>
      <c r="E38" s="86"/>
      <c r="F38" s="63" t="s">
        <v>523</v>
      </c>
      <c r="G38" s="56" t="s">
        <v>384</v>
      </c>
      <c r="H38" s="6">
        <v>42734</v>
      </c>
      <c r="I38" s="57">
        <v>5758.2</v>
      </c>
      <c r="J38" s="8" t="s">
        <v>18</v>
      </c>
      <c r="K38" s="87">
        <f>I38-M38</f>
        <v>0</v>
      </c>
      <c r="L38" s="87"/>
      <c r="M38" s="88">
        <v>5758.2</v>
      </c>
      <c r="N38" s="88"/>
    </row>
    <row r="39" spans="1:14" ht="15.75" thickBot="1">
      <c r="A39" s="62" t="s">
        <v>18</v>
      </c>
      <c r="B39" s="86" t="s">
        <v>525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5.75" thickBot="1">
      <c r="A40" s="4">
        <v>14</v>
      </c>
      <c r="B40" s="56" t="s">
        <v>60</v>
      </c>
      <c r="C40" s="86" t="s">
        <v>61</v>
      </c>
      <c r="D40" s="86"/>
      <c r="E40" s="86"/>
      <c r="F40" s="63" t="s">
        <v>62</v>
      </c>
      <c r="G40" s="56" t="s">
        <v>383</v>
      </c>
      <c r="H40" s="6">
        <v>42734</v>
      </c>
      <c r="I40" s="57">
        <v>2729.66</v>
      </c>
      <c r="J40" s="8" t="s">
        <v>18</v>
      </c>
      <c r="K40" s="87">
        <f>I40-M40</f>
        <v>0</v>
      </c>
      <c r="L40" s="87"/>
      <c r="M40" s="88">
        <v>2729.66</v>
      </c>
      <c r="N40" s="88"/>
    </row>
    <row r="41" spans="1:14" ht="15.75" thickBot="1">
      <c r="A41" s="62" t="s">
        <v>18</v>
      </c>
      <c r="B41" s="86" t="s">
        <v>63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15.75" thickBot="1">
      <c r="A42" s="4">
        <v>15</v>
      </c>
      <c r="B42" s="56" t="s">
        <v>64</v>
      </c>
      <c r="C42" s="86" t="s">
        <v>65</v>
      </c>
      <c r="D42" s="86"/>
      <c r="E42" s="86"/>
      <c r="F42" s="63" t="s">
        <v>66</v>
      </c>
      <c r="G42" s="56" t="s">
        <v>392</v>
      </c>
      <c r="H42" s="6">
        <v>42734</v>
      </c>
      <c r="I42" s="57">
        <v>31831.97</v>
      </c>
      <c r="J42" s="8" t="s">
        <v>18</v>
      </c>
      <c r="K42" s="87">
        <f>I42-M42</f>
        <v>0</v>
      </c>
      <c r="L42" s="87"/>
      <c r="M42" s="88">
        <v>31831.97</v>
      </c>
      <c r="N42" s="88"/>
    </row>
    <row r="43" spans="1:14" ht="15.75" thickBot="1">
      <c r="A43" s="62" t="s">
        <v>18</v>
      </c>
      <c r="B43" s="86" t="s">
        <v>68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.75" thickBot="1">
      <c r="A44" s="4">
        <v>16</v>
      </c>
      <c r="B44" s="56" t="s">
        <v>69</v>
      </c>
      <c r="C44" s="86" t="s">
        <v>70</v>
      </c>
      <c r="D44" s="86"/>
      <c r="E44" s="86"/>
      <c r="F44" s="63" t="s">
        <v>71</v>
      </c>
      <c r="G44" s="56" t="s">
        <v>602</v>
      </c>
      <c r="H44" s="6">
        <v>42734</v>
      </c>
      <c r="I44" s="57">
        <v>10450.94</v>
      </c>
      <c r="J44" s="8" t="s">
        <v>18</v>
      </c>
      <c r="K44" s="87">
        <f>I44-M44</f>
        <v>0</v>
      </c>
      <c r="L44" s="87"/>
      <c r="M44" s="88">
        <v>10450.94</v>
      </c>
      <c r="N44" s="88"/>
    </row>
    <row r="45" spans="1:14" ht="15.75" thickBot="1">
      <c r="A45" s="62" t="s">
        <v>18</v>
      </c>
      <c r="B45" s="86" t="s">
        <v>72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.75" thickBot="1">
      <c r="A46" s="4">
        <v>17</v>
      </c>
      <c r="B46" s="56" t="s">
        <v>73</v>
      </c>
      <c r="C46" s="86" t="s">
        <v>74</v>
      </c>
      <c r="D46" s="86"/>
      <c r="E46" s="86"/>
      <c r="F46" s="63" t="s">
        <v>75</v>
      </c>
      <c r="G46" s="56" t="s">
        <v>602</v>
      </c>
      <c r="H46" s="6">
        <v>42734</v>
      </c>
      <c r="I46" s="57">
        <v>6643.22</v>
      </c>
      <c r="J46" s="8" t="s">
        <v>18</v>
      </c>
      <c r="K46" s="87">
        <f>I46-M46</f>
        <v>0</v>
      </c>
      <c r="L46" s="87"/>
      <c r="M46" s="88">
        <v>6643.22</v>
      </c>
      <c r="N46" s="88"/>
    </row>
    <row r="47" spans="1:14" ht="15.75" thickBot="1">
      <c r="A47" s="62" t="s">
        <v>18</v>
      </c>
      <c r="B47" s="86" t="s">
        <v>76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.75" thickBot="1">
      <c r="A48" s="4">
        <v>18</v>
      </c>
      <c r="B48" s="56" t="s">
        <v>77</v>
      </c>
      <c r="C48" s="86" t="s">
        <v>78</v>
      </c>
      <c r="D48" s="86"/>
      <c r="E48" s="86"/>
      <c r="F48" s="63" t="s">
        <v>79</v>
      </c>
      <c r="G48" s="56" t="s">
        <v>611</v>
      </c>
      <c r="H48" s="6">
        <v>42734</v>
      </c>
      <c r="I48" s="57">
        <v>938.18</v>
      </c>
      <c r="J48" s="8" t="s">
        <v>18</v>
      </c>
      <c r="K48" s="87">
        <f>I48-M48</f>
        <v>24.149999999999977</v>
      </c>
      <c r="L48" s="87"/>
      <c r="M48" s="88">
        <v>914.03</v>
      </c>
      <c r="N48" s="88"/>
    </row>
    <row r="49" spans="1:14" ht="15.75" thickBot="1">
      <c r="A49" s="62" t="s">
        <v>18</v>
      </c>
      <c r="B49" s="86" t="s">
        <v>81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5.75" thickBot="1">
      <c r="A50" s="4">
        <v>19</v>
      </c>
      <c r="B50" s="56" t="s">
        <v>82</v>
      </c>
      <c r="C50" s="86" t="s">
        <v>83</v>
      </c>
      <c r="D50" s="86"/>
      <c r="E50" s="86"/>
      <c r="F50" s="63" t="s">
        <v>84</v>
      </c>
      <c r="G50" s="56" t="s">
        <v>602</v>
      </c>
      <c r="H50" s="6">
        <v>42734</v>
      </c>
      <c r="I50" s="57">
        <v>10446.91</v>
      </c>
      <c r="J50" s="8" t="s">
        <v>18</v>
      </c>
      <c r="K50" s="87">
        <f>I50-M50</f>
        <v>0</v>
      </c>
      <c r="L50" s="87"/>
      <c r="M50" s="88">
        <v>10446.91</v>
      </c>
      <c r="N50" s="88"/>
    </row>
    <row r="51" spans="1:14" ht="15.75" thickBot="1">
      <c r="A51" s="62" t="s">
        <v>18</v>
      </c>
      <c r="B51" s="86" t="s">
        <v>85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4" ht="15.75" thickBot="1">
      <c r="A52" s="4">
        <v>20</v>
      </c>
      <c r="B52" s="56" t="s">
        <v>86</v>
      </c>
      <c r="C52" s="86" t="s">
        <v>87</v>
      </c>
      <c r="D52" s="86"/>
      <c r="E52" s="86"/>
      <c r="F52" s="63" t="s">
        <v>88</v>
      </c>
      <c r="G52" s="56" t="s">
        <v>445</v>
      </c>
      <c r="H52" s="6">
        <v>42734</v>
      </c>
      <c r="I52" s="57">
        <v>11933.88</v>
      </c>
      <c r="J52" s="8" t="s">
        <v>18</v>
      </c>
      <c r="K52" s="87">
        <f>I52-M52</f>
        <v>0</v>
      </c>
      <c r="L52" s="87"/>
      <c r="M52" s="88">
        <v>11933.88</v>
      </c>
      <c r="N52" s="88"/>
    </row>
    <row r="53" spans="1:14" ht="15.75" thickBot="1">
      <c r="A53" s="62" t="s">
        <v>18</v>
      </c>
      <c r="B53" s="86" t="s">
        <v>527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5.75" thickBot="1">
      <c r="A54" s="4">
        <v>21</v>
      </c>
      <c r="B54" s="56" t="s">
        <v>91</v>
      </c>
      <c r="C54" s="86" t="s">
        <v>92</v>
      </c>
      <c r="D54" s="86"/>
      <c r="E54" s="86"/>
      <c r="F54" s="63" t="s">
        <v>93</v>
      </c>
      <c r="G54" s="56" t="s">
        <v>395</v>
      </c>
      <c r="H54" s="6">
        <v>42734</v>
      </c>
      <c r="I54" s="57">
        <v>12755.23</v>
      </c>
      <c r="J54" s="8" t="s">
        <v>18</v>
      </c>
      <c r="K54" s="87">
        <f>I54-M54</f>
        <v>0</v>
      </c>
      <c r="L54" s="87"/>
      <c r="M54" s="88">
        <v>12755.23</v>
      </c>
      <c r="N54" s="88"/>
    </row>
    <row r="55" spans="1:14" ht="15.75" thickBot="1">
      <c r="A55" s="62" t="s">
        <v>18</v>
      </c>
      <c r="B55" s="86" t="s">
        <v>95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15.75" thickBot="1">
      <c r="A56" s="4">
        <v>22</v>
      </c>
      <c r="B56" s="56" t="s">
        <v>96</v>
      </c>
      <c r="C56" s="86" t="s">
        <v>97</v>
      </c>
      <c r="D56" s="86"/>
      <c r="E56" s="86"/>
      <c r="F56" s="63" t="s">
        <v>98</v>
      </c>
      <c r="G56" s="56" t="s">
        <v>652</v>
      </c>
      <c r="H56" s="6">
        <v>42734</v>
      </c>
      <c r="I56" s="57">
        <v>8649.65</v>
      </c>
      <c r="J56" s="8" t="s">
        <v>18</v>
      </c>
      <c r="K56" s="87">
        <f>I56-M56</f>
        <v>0</v>
      </c>
      <c r="L56" s="87"/>
      <c r="M56" s="88">
        <v>8649.65</v>
      </c>
      <c r="N56" s="88"/>
    </row>
    <row r="57" spans="1:14" ht="15.75" thickBot="1">
      <c r="A57" s="62" t="s">
        <v>18</v>
      </c>
      <c r="B57" s="86" t="s">
        <v>100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5.75" thickBot="1">
      <c r="A58" s="4">
        <v>23</v>
      </c>
      <c r="B58" s="56" t="s">
        <v>101</v>
      </c>
      <c r="C58" s="86" t="s">
        <v>102</v>
      </c>
      <c r="D58" s="86"/>
      <c r="E58" s="86"/>
      <c r="F58" s="63" t="s">
        <v>103</v>
      </c>
      <c r="G58" s="56" t="s">
        <v>493</v>
      </c>
      <c r="H58" s="6">
        <v>42734</v>
      </c>
      <c r="I58" s="57">
        <v>23681.279999999999</v>
      </c>
      <c r="J58" s="8" t="s">
        <v>18</v>
      </c>
      <c r="K58" s="87">
        <f>I58-M58</f>
        <v>41.329999999998108</v>
      </c>
      <c r="L58" s="87"/>
      <c r="M58" s="88">
        <v>23639.95</v>
      </c>
      <c r="N58" s="88"/>
    </row>
    <row r="59" spans="1:14" ht="15.75" thickBot="1">
      <c r="A59" s="62" t="s">
        <v>18</v>
      </c>
      <c r="B59" s="86" t="s">
        <v>105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5.75" thickBot="1">
      <c r="A60" s="4">
        <v>24</v>
      </c>
      <c r="B60" s="56" t="s">
        <v>106</v>
      </c>
      <c r="C60" s="86" t="s">
        <v>107</v>
      </c>
      <c r="D60" s="86"/>
      <c r="E60" s="86"/>
      <c r="F60" s="63" t="s">
        <v>108</v>
      </c>
      <c r="G60" s="56" t="s">
        <v>326</v>
      </c>
      <c r="H60" s="6">
        <v>42734</v>
      </c>
      <c r="I60" s="57">
        <v>31959.48</v>
      </c>
      <c r="J60" s="8" t="s">
        <v>18</v>
      </c>
      <c r="K60" s="87">
        <f>I60-M60</f>
        <v>0</v>
      </c>
      <c r="L60" s="87"/>
      <c r="M60" s="88">
        <v>31959.48</v>
      </c>
      <c r="N60" s="88"/>
    </row>
    <row r="61" spans="1:14" ht="15.75" thickBot="1">
      <c r="A61" s="62" t="s">
        <v>18</v>
      </c>
      <c r="B61" s="86" t="s">
        <v>109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ht="15.75" thickBot="1">
      <c r="A62" s="4">
        <v>25</v>
      </c>
      <c r="B62" s="56" t="s">
        <v>110</v>
      </c>
      <c r="C62" s="86" t="s">
        <v>111</v>
      </c>
      <c r="D62" s="86"/>
      <c r="E62" s="86"/>
      <c r="F62" s="63" t="s">
        <v>112</v>
      </c>
      <c r="G62" s="56" t="s">
        <v>354</v>
      </c>
      <c r="H62" s="6">
        <v>42734</v>
      </c>
      <c r="I62" s="57">
        <v>4281.9799999999996</v>
      </c>
      <c r="J62" s="8" t="s">
        <v>18</v>
      </c>
      <c r="K62" s="87">
        <f>I62-M62</f>
        <v>0</v>
      </c>
      <c r="L62" s="87"/>
      <c r="M62" s="88">
        <v>4281.9799999999996</v>
      </c>
      <c r="N62" s="88"/>
    </row>
    <row r="63" spans="1:14" ht="15.75" thickBot="1">
      <c r="A63" s="62" t="s">
        <v>18</v>
      </c>
      <c r="B63" s="86" t="s">
        <v>530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5.75" thickBot="1">
      <c r="A64" s="4">
        <v>26</v>
      </c>
      <c r="B64" s="56" t="s">
        <v>114</v>
      </c>
      <c r="C64" s="86" t="s">
        <v>115</v>
      </c>
      <c r="D64" s="86"/>
      <c r="E64" s="86"/>
      <c r="F64" s="63" t="s">
        <v>116</v>
      </c>
      <c r="G64" s="56" t="s">
        <v>326</v>
      </c>
      <c r="H64" s="6">
        <v>42734</v>
      </c>
      <c r="I64" s="57">
        <v>14525.28</v>
      </c>
      <c r="J64" s="8" t="s">
        <v>18</v>
      </c>
      <c r="K64" s="87">
        <f>I64-M64</f>
        <v>0</v>
      </c>
      <c r="L64" s="87"/>
      <c r="M64" s="88">
        <v>14525.28</v>
      </c>
      <c r="N64" s="88"/>
    </row>
    <row r="65" spans="1:14" ht="15.75" thickBot="1">
      <c r="A65" s="62" t="s">
        <v>18</v>
      </c>
      <c r="B65" s="86" t="s">
        <v>117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5.75" thickBot="1">
      <c r="A66" s="4">
        <v>27</v>
      </c>
      <c r="B66" s="56" t="s">
        <v>118</v>
      </c>
      <c r="C66" s="86" t="s">
        <v>119</v>
      </c>
      <c r="D66" s="86"/>
      <c r="E66" s="86"/>
      <c r="F66" s="63" t="s">
        <v>120</v>
      </c>
      <c r="G66" s="56">
        <v>7</v>
      </c>
      <c r="H66" s="6">
        <v>42734</v>
      </c>
      <c r="I66" s="57">
        <v>1294.02</v>
      </c>
      <c r="J66" s="8" t="s">
        <v>18</v>
      </c>
      <c r="K66" s="87">
        <f>I66-M66</f>
        <v>0</v>
      </c>
      <c r="L66" s="87"/>
      <c r="M66" s="88">
        <v>1294.02</v>
      </c>
      <c r="N66" s="88"/>
    </row>
    <row r="67" spans="1:14" ht="15.75" thickBot="1">
      <c r="A67" s="62" t="s">
        <v>18</v>
      </c>
      <c r="B67" s="86" t="s">
        <v>121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5.75" thickBot="1">
      <c r="A68" s="4">
        <v>28</v>
      </c>
      <c r="B68" s="56" t="s">
        <v>122</v>
      </c>
      <c r="C68" s="86" t="s">
        <v>123</v>
      </c>
      <c r="D68" s="86"/>
      <c r="E68" s="86"/>
      <c r="F68" s="63" t="s">
        <v>124</v>
      </c>
      <c r="G68" s="56">
        <v>100</v>
      </c>
      <c r="H68" s="6">
        <v>42734</v>
      </c>
      <c r="I68" s="57">
        <v>66367.56</v>
      </c>
      <c r="J68" s="8" t="s">
        <v>18</v>
      </c>
      <c r="K68" s="87">
        <f>I68-M68</f>
        <v>8701.5599999999977</v>
      </c>
      <c r="L68" s="87"/>
      <c r="M68" s="88">
        <v>57666</v>
      </c>
      <c r="N68" s="88"/>
    </row>
    <row r="69" spans="1:14" ht="15.75" thickBot="1">
      <c r="A69" s="62" t="s">
        <v>18</v>
      </c>
      <c r="B69" s="86" t="s">
        <v>125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5.75" thickBot="1">
      <c r="A70" s="4">
        <v>29</v>
      </c>
      <c r="B70" s="56" t="s">
        <v>126</v>
      </c>
      <c r="C70" s="86" t="s">
        <v>127</v>
      </c>
      <c r="D70" s="86"/>
      <c r="E70" s="86"/>
      <c r="F70" s="63" t="s">
        <v>128</v>
      </c>
      <c r="G70" s="56" t="s">
        <v>602</v>
      </c>
      <c r="H70" s="6">
        <v>42734</v>
      </c>
      <c r="I70" s="57">
        <v>11821.32</v>
      </c>
      <c r="J70" s="8" t="s">
        <v>18</v>
      </c>
      <c r="K70" s="87">
        <f>I70-M70</f>
        <v>0</v>
      </c>
      <c r="L70" s="87"/>
      <c r="M70" s="88">
        <v>11821.32</v>
      </c>
      <c r="N70" s="88"/>
    </row>
    <row r="71" spans="1:14" ht="15.75" thickBot="1">
      <c r="A71" s="62" t="s">
        <v>18</v>
      </c>
      <c r="B71" s="86" t="s">
        <v>129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5.75" thickBot="1">
      <c r="A72" s="4">
        <v>30</v>
      </c>
      <c r="B72" s="56" t="s">
        <v>135</v>
      </c>
      <c r="C72" s="86" t="s">
        <v>136</v>
      </c>
      <c r="D72" s="86"/>
      <c r="E72" s="86"/>
      <c r="F72" s="63" t="s">
        <v>137</v>
      </c>
      <c r="G72" s="56" t="s">
        <v>653</v>
      </c>
      <c r="H72" s="6">
        <v>42734</v>
      </c>
      <c r="I72" s="57">
        <v>9171.1200000000008</v>
      </c>
      <c r="J72" s="8" t="s">
        <v>18</v>
      </c>
      <c r="K72" s="87">
        <f>I72-M72</f>
        <v>117.39000000000124</v>
      </c>
      <c r="L72" s="87"/>
      <c r="M72" s="88">
        <v>9053.73</v>
      </c>
      <c r="N72" s="88"/>
    </row>
    <row r="73" spans="1:14" ht="15.75" thickBot="1">
      <c r="A73" s="62" t="s">
        <v>18</v>
      </c>
      <c r="B73" s="86" t="s">
        <v>138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5.75" thickBot="1">
      <c r="A74" s="4">
        <v>31</v>
      </c>
      <c r="B74" s="56" t="s">
        <v>139</v>
      </c>
      <c r="C74" s="86" t="s">
        <v>603</v>
      </c>
      <c r="D74" s="86"/>
      <c r="E74" s="86"/>
      <c r="F74" s="63" t="s">
        <v>141</v>
      </c>
      <c r="G74" s="56">
        <v>50</v>
      </c>
      <c r="H74" s="6">
        <v>42734</v>
      </c>
      <c r="I74" s="57">
        <v>38748.32</v>
      </c>
      <c r="J74" s="8" t="s">
        <v>18</v>
      </c>
      <c r="K74" s="87">
        <f>I74-M74</f>
        <v>49.559999999997672</v>
      </c>
      <c r="L74" s="87"/>
      <c r="M74" s="88">
        <v>38698.76</v>
      </c>
      <c r="N74" s="88"/>
    </row>
    <row r="75" spans="1:14" ht="15.75" thickBot="1">
      <c r="A75" s="62" t="s">
        <v>18</v>
      </c>
      <c r="B75" s="86" t="s">
        <v>142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5.75" thickBot="1">
      <c r="A76" s="4">
        <v>32</v>
      </c>
      <c r="B76" s="56" t="s">
        <v>143</v>
      </c>
      <c r="C76" s="86" t="s">
        <v>144</v>
      </c>
      <c r="D76" s="86"/>
      <c r="E76" s="86"/>
      <c r="F76" s="63" t="s">
        <v>145</v>
      </c>
      <c r="G76" s="56">
        <v>26</v>
      </c>
      <c r="H76" s="6">
        <v>42734</v>
      </c>
      <c r="I76" s="57">
        <v>34956.6</v>
      </c>
      <c r="J76" s="8" t="s">
        <v>18</v>
      </c>
      <c r="K76" s="87">
        <f>I76-M76</f>
        <v>1423.7999999999956</v>
      </c>
      <c r="L76" s="87"/>
      <c r="M76" s="88">
        <v>33532.800000000003</v>
      </c>
      <c r="N76" s="88"/>
    </row>
    <row r="77" spans="1:14" ht="15.75" thickBot="1">
      <c r="A77" s="62" t="s">
        <v>18</v>
      </c>
      <c r="B77" s="86" t="s">
        <v>147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5.75" thickBot="1">
      <c r="A78" s="4">
        <v>33</v>
      </c>
      <c r="B78" s="56" t="s">
        <v>148</v>
      </c>
      <c r="C78" s="86" t="s">
        <v>149</v>
      </c>
      <c r="D78" s="86"/>
      <c r="E78" s="86"/>
      <c r="F78" s="63" t="s">
        <v>150</v>
      </c>
      <c r="G78" s="56" t="s">
        <v>396</v>
      </c>
      <c r="H78" s="6">
        <v>42734</v>
      </c>
      <c r="I78" s="57">
        <v>11193.84</v>
      </c>
      <c r="J78" s="8" t="s">
        <v>18</v>
      </c>
      <c r="K78" s="87">
        <f>I78-M78</f>
        <v>0</v>
      </c>
      <c r="L78" s="87"/>
      <c r="M78" s="88">
        <v>11193.84</v>
      </c>
      <c r="N78" s="88"/>
    </row>
    <row r="79" spans="1:14" ht="15.75" thickBot="1">
      <c r="A79" s="62" t="s">
        <v>18</v>
      </c>
      <c r="B79" s="86" t="s">
        <v>152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5.75" thickBot="1">
      <c r="A80" s="4">
        <v>34</v>
      </c>
      <c r="B80" s="56" t="s">
        <v>153</v>
      </c>
      <c r="C80" s="86" t="s">
        <v>154</v>
      </c>
      <c r="D80" s="86"/>
      <c r="E80" s="86"/>
      <c r="F80" s="63" t="s">
        <v>155</v>
      </c>
      <c r="G80" s="56" t="s">
        <v>89</v>
      </c>
      <c r="H80" s="6">
        <v>42734</v>
      </c>
      <c r="I80" s="57">
        <v>16007.88</v>
      </c>
      <c r="J80" s="8" t="s">
        <v>18</v>
      </c>
      <c r="K80" s="87">
        <f>I80-M80</f>
        <v>0</v>
      </c>
      <c r="L80" s="87"/>
      <c r="M80" s="88">
        <v>16007.88</v>
      </c>
      <c r="N80" s="88"/>
    </row>
    <row r="81" spans="1:14" ht="15.75" thickBot="1">
      <c r="A81" s="62" t="s">
        <v>18</v>
      </c>
      <c r="B81" s="86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5.75" thickBot="1">
      <c r="A82" s="4">
        <v>35</v>
      </c>
      <c r="B82" s="56" t="s">
        <v>158</v>
      </c>
      <c r="C82" s="86" t="s">
        <v>159</v>
      </c>
      <c r="D82" s="86"/>
      <c r="E82" s="86"/>
      <c r="F82" s="63" t="s">
        <v>160</v>
      </c>
      <c r="G82" s="56" t="s">
        <v>654</v>
      </c>
      <c r="H82" s="6">
        <v>42734</v>
      </c>
      <c r="I82" s="57">
        <v>8132.54</v>
      </c>
      <c r="J82" s="8" t="s">
        <v>18</v>
      </c>
      <c r="K82" s="87">
        <f>I82-M82</f>
        <v>0</v>
      </c>
      <c r="L82" s="87"/>
      <c r="M82" s="88">
        <v>8132.54</v>
      </c>
      <c r="N82" s="88"/>
    </row>
    <row r="83" spans="1:14" ht="15.75" thickBot="1">
      <c r="A83" s="62" t="s">
        <v>18</v>
      </c>
      <c r="B83" s="86" t="s">
        <v>162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5.75" thickBot="1">
      <c r="A84" s="4">
        <v>36</v>
      </c>
      <c r="B84" s="56" t="s">
        <v>163</v>
      </c>
      <c r="C84" s="86" t="s">
        <v>164</v>
      </c>
      <c r="D84" s="86"/>
      <c r="E84" s="86"/>
      <c r="F84" s="63" t="s">
        <v>165</v>
      </c>
      <c r="G84" s="56" t="s">
        <v>437</v>
      </c>
      <c r="H84" s="6">
        <v>42734</v>
      </c>
      <c r="I84" s="57">
        <v>20230.560000000001</v>
      </c>
      <c r="J84" s="8" t="s">
        <v>18</v>
      </c>
      <c r="K84" s="87">
        <f>I84-M84</f>
        <v>59.470000000001164</v>
      </c>
      <c r="L84" s="87"/>
      <c r="M84" s="88">
        <v>20171.09</v>
      </c>
      <c r="N84" s="88"/>
    </row>
    <row r="85" spans="1:14" ht="15.75" thickBot="1">
      <c r="A85" s="62" t="s">
        <v>18</v>
      </c>
      <c r="B85" s="86" t="s">
        <v>167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5.75" thickBot="1">
      <c r="A86" s="4">
        <v>37</v>
      </c>
      <c r="B86" s="56" t="s">
        <v>534</v>
      </c>
      <c r="C86" s="86" t="s">
        <v>535</v>
      </c>
      <c r="D86" s="86"/>
      <c r="E86" s="86"/>
      <c r="F86" s="63" t="s">
        <v>536</v>
      </c>
      <c r="G86" s="56" t="s">
        <v>156</v>
      </c>
      <c r="H86" s="6">
        <v>42734</v>
      </c>
      <c r="I86" s="57">
        <v>4163.88</v>
      </c>
      <c r="J86" s="8" t="s">
        <v>18</v>
      </c>
      <c r="K86" s="87">
        <f>I86-M86</f>
        <v>0</v>
      </c>
      <c r="L86" s="87"/>
      <c r="M86" s="88">
        <v>4163.88</v>
      </c>
      <c r="N86" s="88"/>
    </row>
    <row r="87" spans="1:14" ht="15.75" thickBot="1">
      <c r="A87" s="62" t="s">
        <v>18</v>
      </c>
      <c r="B87" s="86" t="s">
        <v>538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5.75" thickBot="1">
      <c r="A88" s="4">
        <v>38</v>
      </c>
      <c r="B88" s="56" t="s">
        <v>539</v>
      </c>
      <c r="C88" s="86" t="s">
        <v>540</v>
      </c>
      <c r="D88" s="86"/>
      <c r="E88" s="86"/>
      <c r="F88" s="63" t="s">
        <v>541</v>
      </c>
      <c r="G88" s="56" t="s">
        <v>259</v>
      </c>
      <c r="H88" s="6">
        <v>42734</v>
      </c>
      <c r="I88" s="57">
        <v>4373.04</v>
      </c>
      <c r="J88" s="8" t="s">
        <v>18</v>
      </c>
      <c r="K88" s="87">
        <f>I88-M88</f>
        <v>0</v>
      </c>
      <c r="L88" s="87"/>
      <c r="M88" s="88">
        <v>4373.04</v>
      </c>
      <c r="N88" s="88"/>
    </row>
    <row r="89" spans="1:14" ht="15.75" thickBot="1">
      <c r="A89" s="62" t="s">
        <v>18</v>
      </c>
      <c r="B89" s="86" t="s">
        <v>542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5.75" thickBot="1">
      <c r="A90" s="4">
        <v>39</v>
      </c>
      <c r="B90" s="56" t="s">
        <v>543</v>
      </c>
      <c r="C90" s="86" t="s">
        <v>544</v>
      </c>
      <c r="D90" s="86"/>
      <c r="E90" s="86"/>
      <c r="F90" s="63" t="s">
        <v>545</v>
      </c>
      <c r="G90" s="56" t="s">
        <v>384</v>
      </c>
      <c r="H90" s="6">
        <v>42734</v>
      </c>
      <c r="I90" s="57">
        <v>15684.48</v>
      </c>
      <c r="J90" s="8" t="s">
        <v>18</v>
      </c>
      <c r="K90" s="87">
        <f>I90-M90</f>
        <v>0</v>
      </c>
      <c r="L90" s="87"/>
      <c r="M90" s="88">
        <v>15684.48</v>
      </c>
      <c r="N90" s="88"/>
    </row>
    <row r="91" spans="1:14" ht="15.75" thickBot="1">
      <c r="A91" s="62" t="s">
        <v>18</v>
      </c>
      <c r="B91" s="86" t="s">
        <v>546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5.75" thickBot="1">
      <c r="A92" s="4">
        <v>40</v>
      </c>
      <c r="B92" s="56" t="s">
        <v>547</v>
      </c>
      <c r="C92" s="86" t="s">
        <v>548</v>
      </c>
      <c r="D92" s="86"/>
      <c r="E92" s="86"/>
      <c r="F92" s="63" t="s">
        <v>549</v>
      </c>
      <c r="G92" s="56" t="s">
        <v>384</v>
      </c>
      <c r="H92" s="6">
        <v>42734</v>
      </c>
      <c r="I92" s="57">
        <v>4425.96</v>
      </c>
      <c r="J92" s="8" t="s">
        <v>18</v>
      </c>
      <c r="K92" s="87">
        <f>I92-M92</f>
        <v>0</v>
      </c>
      <c r="L92" s="87"/>
      <c r="M92" s="88">
        <v>4425.96</v>
      </c>
      <c r="N92" s="88"/>
    </row>
    <row r="93" spans="1:14" ht="15.75" thickBot="1">
      <c r="A93" s="62" t="s">
        <v>18</v>
      </c>
      <c r="B93" s="86" t="s">
        <v>550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5.75" thickBot="1">
      <c r="A94" s="4">
        <v>41</v>
      </c>
      <c r="B94" s="56" t="s">
        <v>551</v>
      </c>
      <c r="C94" s="86" t="s">
        <v>552</v>
      </c>
      <c r="D94" s="86"/>
      <c r="E94" s="86"/>
      <c r="F94" s="63" t="s">
        <v>553</v>
      </c>
      <c r="G94" s="56" t="s">
        <v>156</v>
      </c>
      <c r="H94" s="6">
        <v>42734</v>
      </c>
      <c r="I94" s="57">
        <v>2386.44</v>
      </c>
      <c r="J94" s="8" t="s">
        <v>18</v>
      </c>
      <c r="K94" s="87">
        <f>I94-M94</f>
        <v>0</v>
      </c>
      <c r="L94" s="87"/>
      <c r="M94" s="88">
        <v>2386.44</v>
      </c>
      <c r="N94" s="88"/>
    </row>
    <row r="95" spans="1:14" ht="15.75" thickBot="1">
      <c r="A95" s="62" t="s">
        <v>18</v>
      </c>
      <c r="B95" s="86" t="s">
        <v>554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5.75" thickBot="1">
      <c r="A96" s="4">
        <v>42</v>
      </c>
      <c r="B96" s="56" t="s">
        <v>555</v>
      </c>
      <c r="C96" s="86" t="s">
        <v>556</v>
      </c>
      <c r="D96" s="86"/>
      <c r="E96" s="86"/>
      <c r="F96" s="63" t="s">
        <v>557</v>
      </c>
      <c r="G96" s="56" t="s">
        <v>483</v>
      </c>
      <c r="H96" s="6">
        <v>42734</v>
      </c>
      <c r="I96" s="57">
        <v>4816.9799999999996</v>
      </c>
      <c r="J96" s="8" t="s">
        <v>18</v>
      </c>
      <c r="K96" s="87">
        <f>I96-M96</f>
        <v>0</v>
      </c>
      <c r="L96" s="87"/>
      <c r="M96" s="88">
        <v>4816.9799999999996</v>
      </c>
      <c r="N96" s="88"/>
    </row>
    <row r="97" spans="1:14" ht="15.75" thickBot="1">
      <c r="A97" s="62" t="s">
        <v>18</v>
      </c>
      <c r="B97" s="86" t="s">
        <v>558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5.75" thickBot="1">
      <c r="A98" s="4">
        <v>43</v>
      </c>
      <c r="B98" s="56" t="s">
        <v>559</v>
      </c>
      <c r="C98" s="86" t="s">
        <v>560</v>
      </c>
      <c r="D98" s="86"/>
      <c r="E98" s="86"/>
      <c r="F98" s="63" t="s">
        <v>561</v>
      </c>
      <c r="G98" s="56" t="s">
        <v>18</v>
      </c>
      <c r="H98" s="6"/>
      <c r="I98" s="57">
        <v>294.83999999999997</v>
      </c>
      <c r="J98" s="8" t="s">
        <v>18</v>
      </c>
      <c r="K98" s="87">
        <f>I98-M98</f>
        <v>0</v>
      </c>
      <c r="L98" s="87"/>
      <c r="M98" s="88">
        <v>294.83999999999997</v>
      </c>
      <c r="N98" s="88"/>
    </row>
    <row r="99" spans="1:14" ht="15.75" thickBot="1">
      <c r="A99" s="62" t="s">
        <v>18</v>
      </c>
      <c r="B99" s="86" t="s">
        <v>562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5.75" thickBot="1">
      <c r="A100" s="4">
        <v>44</v>
      </c>
      <c r="B100" s="56" t="s">
        <v>563</v>
      </c>
      <c r="C100" s="86" t="s">
        <v>564</v>
      </c>
      <c r="D100" s="86"/>
      <c r="E100" s="86"/>
      <c r="F100" s="63" t="s">
        <v>565</v>
      </c>
      <c r="G100" s="56" t="s">
        <v>378</v>
      </c>
      <c r="H100" s="6">
        <v>42748</v>
      </c>
      <c r="I100" s="57">
        <v>1537.2</v>
      </c>
      <c r="J100" s="8" t="s">
        <v>18</v>
      </c>
      <c r="K100" s="87">
        <f>I100-M100</f>
        <v>400.68000000000006</v>
      </c>
      <c r="L100" s="87"/>
      <c r="M100" s="88">
        <v>1136.52</v>
      </c>
      <c r="N100" s="88"/>
    </row>
    <row r="101" spans="1:14" ht="15.75" thickBot="1">
      <c r="A101" s="62" t="s">
        <v>18</v>
      </c>
      <c r="B101" s="86" t="s">
        <v>567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5.75" thickBot="1">
      <c r="A102" s="4">
        <v>45</v>
      </c>
      <c r="B102" s="56" t="s">
        <v>568</v>
      </c>
      <c r="C102" s="86" t="s">
        <v>569</v>
      </c>
      <c r="D102" s="86"/>
      <c r="E102" s="86"/>
      <c r="F102" s="63" t="s">
        <v>570</v>
      </c>
      <c r="G102" s="56" t="s">
        <v>218</v>
      </c>
      <c r="H102" s="6">
        <v>42734</v>
      </c>
      <c r="I102" s="57">
        <v>10930.92</v>
      </c>
      <c r="J102" s="8" t="s">
        <v>18</v>
      </c>
      <c r="K102" s="87">
        <f>I102-M102</f>
        <v>0</v>
      </c>
      <c r="L102" s="87"/>
      <c r="M102" s="88">
        <v>10930.92</v>
      </c>
      <c r="N102" s="88"/>
    </row>
    <row r="103" spans="1:14" ht="15.75" thickBot="1">
      <c r="A103" s="62" t="s">
        <v>18</v>
      </c>
      <c r="B103" s="86" t="s">
        <v>571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5.75" thickBot="1">
      <c r="A104" s="4">
        <v>46</v>
      </c>
      <c r="B104" s="56" t="s">
        <v>168</v>
      </c>
      <c r="C104" s="86" t="s">
        <v>169</v>
      </c>
      <c r="D104" s="86"/>
      <c r="E104" s="86"/>
      <c r="F104" s="63" t="s">
        <v>170</v>
      </c>
      <c r="G104" s="56" t="s">
        <v>395</v>
      </c>
      <c r="H104" s="6">
        <v>42734</v>
      </c>
      <c r="I104" s="57">
        <v>4644.3599999999997</v>
      </c>
      <c r="J104" s="8" t="s">
        <v>18</v>
      </c>
      <c r="K104" s="87">
        <f>I104-M104</f>
        <v>0</v>
      </c>
      <c r="L104" s="87"/>
      <c r="M104" s="88">
        <v>4644.3599999999997</v>
      </c>
      <c r="N104" s="88"/>
    </row>
    <row r="105" spans="1:14" ht="15.75" thickBot="1">
      <c r="A105" s="62" t="s">
        <v>18</v>
      </c>
      <c r="B105" s="86" t="s">
        <v>172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 thickBot="1">
      <c r="A106" s="4">
        <v>47</v>
      </c>
      <c r="B106" s="56" t="s">
        <v>572</v>
      </c>
      <c r="C106" s="86" t="s">
        <v>573</v>
      </c>
      <c r="D106" s="86"/>
      <c r="E106" s="86"/>
      <c r="F106" s="63" t="s">
        <v>574</v>
      </c>
      <c r="G106" s="56" t="s">
        <v>384</v>
      </c>
      <c r="H106" s="6">
        <v>42734</v>
      </c>
      <c r="I106" s="57">
        <v>2180.64</v>
      </c>
      <c r="J106" s="8" t="s">
        <v>18</v>
      </c>
      <c r="K106" s="87">
        <f>I106-M106</f>
        <v>63</v>
      </c>
      <c r="L106" s="87"/>
      <c r="M106" s="88">
        <v>2117.64</v>
      </c>
      <c r="N106" s="88"/>
    </row>
    <row r="107" spans="1:14" ht="15.75" thickBot="1">
      <c r="A107" s="62" t="s">
        <v>18</v>
      </c>
      <c r="B107" s="86" t="s">
        <v>575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.75" thickBot="1">
      <c r="A108" s="4">
        <v>48</v>
      </c>
      <c r="B108" s="56" t="s">
        <v>576</v>
      </c>
      <c r="C108" s="86" t="s">
        <v>577</v>
      </c>
      <c r="D108" s="86"/>
      <c r="E108" s="86"/>
      <c r="F108" s="63" t="s">
        <v>578</v>
      </c>
      <c r="G108" s="56" t="s">
        <v>655</v>
      </c>
      <c r="H108" s="6">
        <v>42734</v>
      </c>
      <c r="I108" s="57">
        <v>13517.28</v>
      </c>
      <c r="J108" s="8" t="s">
        <v>18</v>
      </c>
      <c r="K108" s="87">
        <f>I108-M108</f>
        <v>0</v>
      </c>
      <c r="L108" s="87"/>
      <c r="M108" s="88">
        <v>13517.28</v>
      </c>
      <c r="N108" s="88"/>
    </row>
    <row r="109" spans="1:14" ht="15.75" thickBot="1">
      <c r="A109" s="62" t="s">
        <v>18</v>
      </c>
      <c r="B109" s="86" t="s">
        <v>579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.75" thickBot="1">
      <c r="A110" s="4">
        <v>49</v>
      </c>
      <c r="B110" s="56" t="s">
        <v>580</v>
      </c>
      <c r="C110" s="86" t="s">
        <v>581</v>
      </c>
      <c r="D110" s="86"/>
      <c r="E110" s="86"/>
      <c r="F110" s="63" t="s">
        <v>582</v>
      </c>
      <c r="G110" s="56" t="s">
        <v>606</v>
      </c>
      <c r="H110" s="6">
        <v>42734</v>
      </c>
      <c r="I110" s="57">
        <v>5515.94</v>
      </c>
      <c r="J110" s="8" t="s">
        <v>18</v>
      </c>
      <c r="K110" s="87">
        <f>I110-M110</f>
        <v>0</v>
      </c>
      <c r="L110" s="87"/>
      <c r="M110" s="88">
        <v>5515.94</v>
      </c>
      <c r="N110" s="88"/>
    </row>
    <row r="111" spans="1:14" ht="15.75" thickBot="1">
      <c r="A111" s="62" t="s">
        <v>18</v>
      </c>
      <c r="B111" s="86" t="s">
        <v>584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.75" thickBot="1">
      <c r="A112" s="4">
        <v>50</v>
      </c>
      <c r="B112" s="56" t="s">
        <v>173</v>
      </c>
      <c r="C112" s="86" t="s">
        <v>174</v>
      </c>
      <c r="D112" s="86"/>
      <c r="E112" s="86"/>
      <c r="F112" s="63" t="s">
        <v>175</v>
      </c>
      <c r="G112" s="56" t="s">
        <v>395</v>
      </c>
      <c r="H112" s="6">
        <v>42734</v>
      </c>
      <c r="I112" s="57">
        <v>16697.02</v>
      </c>
      <c r="J112" s="8" t="s">
        <v>18</v>
      </c>
      <c r="K112" s="87">
        <f>I112-M112</f>
        <v>104.84000000000015</v>
      </c>
      <c r="L112" s="87"/>
      <c r="M112" s="88">
        <v>16592.18</v>
      </c>
      <c r="N112" s="88"/>
    </row>
    <row r="113" spans="1:14" ht="15.75" thickBot="1">
      <c r="A113" s="62" t="s">
        <v>18</v>
      </c>
      <c r="B113" s="86" t="s">
        <v>176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.75" thickBot="1">
      <c r="A114" s="4">
        <v>51</v>
      </c>
      <c r="B114" s="56" t="s">
        <v>177</v>
      </c>
      <c r="C114" s="86" t="s">
        <v>178</v>
      </c>
      <c r="D114" s="86"/>
      <c r="E114" s="86"/>
      <c r="F114" s="63" t="s">
        <v>179</v>
      </c>
      <c r="G114" s="56" t="s">
        <v>284</v>
      </c>
      <c r="H114" s="6">
        <v>42734</v>
      </c>
      <c r="I114" s="57">
        <v>4556.16</v>
      </c>
      <c r="J114" s="8" t="s">
        <v>18</v>
      </c>
      <c r="K114" s="87">
        <f>I114-M114</f>
        <v>0</v>
      </c>
      <c r="L114" s="87"/>
      <c r="M114" s="88">
        <v>4556.16</v>
      </c>
      <c r="N114" s="88"/>
    </row>
    <row r="115" spans="1:14" ht="15.75" thickBot="1">
      <c r="A115" s="62" t="s">
        <v>18</v>
      </c>
      <c r="B115" s="86" t="s">
        <v>608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15.75" thickBot="1">
      <c r="A116" s="4">
        <v>52</v>
      </c>
      <c r="B116" s="56" t="s">
        <v>182</v>
      </c>
      <c r="C116" s="86" t="s">
        <v>183</v>
      </c>
      <c r="D116" s="86"/>
      <c r="E116" s="86"/>
      <c r="F116" s="63" t="s">
        <v>184</v>
      </c>
      <c r="G116" s="56" t="s">
        <v>656</v>
      </c>
      <c r="H116" s="6">
        <v>42734</v>
      </c>
      <c r="I116" s="57">
        <v>7279.02</v>
      </c>
      <c r="J116" s="8" t="s">
        <v>18</v>
      </c>
      <c r="K116" s="87">
        <f>I116-M116</f>
        <v>0</v>
      </c>
      <c r="L116" s="87"/>
      <c r="M116" s="88">
        <v>7279.02</v>
      </c>
      <c r="N116" s="88"/>
    </row>
    <row r="117" spans="1:14" ht="15.75" thickBot="1">
      <c r="A117" s="62" t="s">
        <v>18</v>
      </c>
      <c r="B117" s="86" t="s">
        <v>186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 thickBot="1">
      <c r="A118" s="4">
        <v>53</v>
      </c>
      <c r="B118" s="56" t="s">
        <v>187</v>
      </c>
      <c r="C118" s="86" t="s">
        <v>188</v>
      </c>
      <c r="D118" s="86"/>
      <c r="E118" s="86"/>
      <c r="F118" s="63" t="s">
        <v>189</v>
      </c>
      <c r="G118" s="56" t="s">
        <v>657</v>
      </c>
      <c r="H118" s="6">
        <v>42734</v>
      </c>
      <c r="I118" s="57">
        <v>197841.02</v>
      </c>
      <c r="J118" s="8" t="s">
        <v>18</v>
      </c>
      <c r="K118" s="87">
        <f>I118-M118</f>
        <v>0</v>
      </c>
      <c r="L118" s="87"/>
      <c r="M118" s="88">
        <v>197841.02</v>
      </c>
      <c r="N118" s="88"/>
    </row>
    <row r="119" spans="1:14" ht="15.75" thickBot="1">
      <c r="A119" s="62" t="s">
        <v>18</v>
      </c>
      <c r="B119" s="86" t="s">
        <v>585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ht="15.75" thickBot="1">
      <c r="A120" s="4">
        <v>54</v>
      </c>
      <c r="B120" s="56" t="s">
        <v>191</v>
      </c>
      <c r="C120" s="86" t="s">
        <v>192</v>
      </c>
      <c r="D120" s="86"/>
      <c r="E120" s="86"/>
      <c r="F120" s="63" t="s">
        <v>193</v>
      </c>
      <c r="G120" s="56" t="s">
        <v>392</v>
      </c>
      <c r="H120" s="6">
        <v>42734</v>
      </c>
      <c r="I120" s="57">
        <v>4452.84</v>
      </c>
      <c r="J120" s="8" t="s">
        <v>18</v>
      </c>
      <c r="K120" s="87">
        <f>I120-M120</f>
        <v>0</v>
      </c>
      <c r="L120" s="87"/>
      <c r="M120" s="88">
        <v>4452.84</v>
      </c>
      <c r="N120" s="88"/>
    </row>
    <row r="121" spans="1:14" ht="15.75" thickBot="1">
      <c r="A121" s="62" t="s">
        <v>18</v>
      </c>
      <c r="B121" s="86" t="s">
        <v>194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15.75" thickBot="1">
      <c r="A122" s="4">
        <v>55</v>
      </c>
      <c r="B122" s="56" t="s">
        <v>195</v>
      </c>
      <c r="C122" s="86" t="s">
        <v>196</v>
      </c>
      <c r="D122" s="86"/>
      <c r="E122" s="86"/>
      <c r="F122" s="63" t="s">
        <v>197</v>
      </c>
      <c r="G122" s="56" t="s">
        <v>394</v>
      </c>
      <c r="H122" s="6">
        <v>42734</v>
      </c>
      <c r="I122" s="57">
        <v>11611.32</v>
      </c>
      <c r="J122" s="8" t="s">
        <v>18</v>
      </c>
      <c r="K122" s="87">
        <f>I122-M122</f>
        <v>0</v>
      </c>
      <c r="L122" s="87"/>
      <c r="M122" s="88">
        <v>11611.32</v>
      </c>
      <c r="N122" s="88"/>
    </row>
    <row r="123" spans="1:14" ht="15.75" thickBot="1">
      <c r="A123" s="62" t="s">
        <v>18</v>
      </c>
      <c r="B123" s="86" t="s">
        <v>198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.75" thickBot="1">
      <c r="A124" s="4">
        <v>56</v>
      </c>
      <c r="B124" s="56" t="s">
        <v>199</v>
      </c>
      <c r="C124" s="86" t="s">
        <v>200</v>
      </c>
      <c r="D124" s="86"/>
      <c r="E124" s="86"/>
      <c r="F124" s="63" t="s">
        <v>201</v>
      </c>
      <c r="G124" s="56" t="s">
        <v>524</v>
      </c>
      <c r="H124" s="6">
        <v>42734</v>
      </c>
      <c r="I124" s="57">
        <v>3735.65</v>
      </c>
      <c r="J124" s="8" t="s">
        <v>18</v>
      </c>
      <c r="K124" s="87">
        <f>I124-M124</f>
        <v>0</v>
      </c>
      <c r="L124" s="87"/>
      <c r="M124" s="88">
        <v>3735.65</v>
      </c>
      <c r="N124" s="88"/>
    </row>
    <row r="125" spans="1:14" ht="15.75" thickBot="1">
      <c r="A125" s="62" t="s">
        <v>18</v>
      </c>
      <c r="B125" s="86" t="s">
        <v>202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ht="15.75" thickBot="1">
      <c r="A126" s="4">
        <v>57</v>
      </c>
      <c r="B126" s="56" t="s">
        <v>203</v>
      </c>
      <c r="C126" s="86" t="s">
        <v>204</v>
      </c>
      <c r="D126" s="86"/>
      <c r="E126" s="86"/>
      <c r="F126" s="63" t="s">
        <v>205</v>
      </c>
      <c r="G126" s="56">
        <v>3774</v>
      </c>
      <c r="H126" s="6">
        <v>42734</v>
      </c>
      <c r="I126" s="57">
        <v>59572.99</v>
      </c>
      <c r="J126" s="8" t="s">
        <v>18</v>
      </c>
      <c r="K126" s="87">
        <f>I126-M126</f>
        <v>2930.8399999999965</v>
      </c>
      <c r="L126" s="87"/>
      <c r="M126" s="88">
        <v>56642.15</v>
      </c>
      <c r="N126" s="88"/>
    </row>
    <row r="127" spans="1:14" ht="15.75" thickBot="1">
      <c r="A127" s="62" t="s">
        <v>18</v>
      </c>
      <c r="B127" s="86" t="s">
        <v>586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.75" thickBot="1">
      <c r="A128" s="4">
        <v>58</v>
      </c>
      <c r="B128" s="56" t="s">
        <v>207</v>
      </c>
      <c r="C128" s="86" t="s">
        <v>208</v>
      </c>
      <c r="D128" s="86"/>
      <c r="E128" s="86"/>
      <c r="F128" s="63" t="s">
        <v>209</v>
      </c>
      <c r="G128" s="56" t="s">
        <v>395</v>
      </c>
      <c r="H128" s="6">
        <v>42734</v>
      </c>
      <c r="I128" s="57">
        <v>7061.04</v>
      </c>
      <c r="J128" s="8" t="s">
        <v>18</v>
      </c>
      <c r="K128" s="87">
        <f>I128-M128</f>
        <v>0</v>
      </c>
      <c r="L128" s="87"/>
      <c r="M128" s="88">
        <v>7061.04</v>
      </c>
      <c r="N128" s="88"/>
    </row>
    <row r="129" spans="1:14" ht="15.75" thickBot="1">
      <c r="A129" s="62" t="s">
        <v>18</v>
      </c>
      <c r="B129" s="86" t="s">
        <v>210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15.75" thickBot="1">
      <c r="A130" s="4">
        <v>59</v>
      </c>
      <c r="B130" s="56" t="s">
        <v>211</v>
      </c>
      <c r="C130" s="86" t="s">
        <v>212</v>
      </c>
      <c r="D130" s="86"/>
      <c r="E130" s="86"/>
      <c r="F130" s="63" t="s">
        <v>213</v>
      </c>
      <c r="G130" s="56" t="s">
        <v>349</v>
      </c>
      <c r="H130" s="6">
        <v>42734</v>
      </c>
      <c r="I130" s="57">
        <v>17359.02</v>
      </c>
      <c r="J130" s="8" t="s">
        <v>18</v>
      </c>
      <c r="K130" s="87">
        <f>I130-M130</f>
        <v>750.95999999999913</v>
      </c>
      <c r="L130" s="87"/>
      <c r="M130" s="88">
        <v>16608.060000000001</v>
      </c>
      <c r="N130" s="88"/>
    </row>
    <row r="131" spans="1:14" ht="15.75" thickBot="1">
      <c r="A131" s="62" t="s">
        <v>18</v>
      </c>
      <c r="B131" s="86" t="s">
        <v>214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ht="15.75" thickBot="1">
      <c r="A132" s="4">
        <v>60</v>
      </c>
      <c r="B132" s="56" t="s">
        <v>220</v>
      </c>
      <c r="C132" s="86" t="s">
        <v>221</v>
      </c>
      <c r="D132" s="86"/>
      <c r="E132" s="86"/>
      <c r="F132" s="63" t="s">
        <v>222</v>
      </c>
      <c r="G132" s="56">
        <v>57</v>
      </c>
      <c r="H132" s="6">
        <v>42734</v>
      </c>
      <c r="I132" s="57">
        <v>16259.04</v>
      </c>
      <c r="J132" s="8" t="s">
        <v>18</v>
      </c>
      <c r="K132" s="87">
        <f>I132-M132</f>
        <v>202.86000000000058</v>
      </c>
      <c r="L132" s="87"/>
      <c r="M132" s="88">
        <v>16056.18</v>
      </c>
      <c r="N132" s="88"/>
    </row>
    <row r="133" spans="1:14" ht="15.75" thickBot="1">
      <c r="A133" s="62" t="s">
        <v>18</v>
      </c>
      <c r="B133" s="86" t="s">
        <v>223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ht="15.75" thickBot="1">
      <c r="A134" s="4">
        <v>61</v>
      </c>
      <c r="B134" s="56" t="s">
        <v>224</v>
      </c>
      <c r="C134" s="86" t="s">
        <v>225</v>
      </c>
      <c r="D134" s="86"/>
      <c r="E134" s="86"/>
      <c r="F134" s="63" t="s">
        <v>226</v>
      </c>
      <c r="G134" s="56" t="s">
        <v>658</v>
      </c>
      <c r="H134" s="6">
        <v>42734</v>
      </c>
      <c r="I134" s="57">
        <v>59767.51</v>
      </c>
      <c r="J134" s="8" t="s">
        <v>18</v>
      </c>
      <c r="K134" s="87">
        <f>I134-M134</f>
        <v>0</v>
      </c>
      <c r="L134" s="87"/>
      <c r="M134" s="88">
        <v>59767.51</v>
      </c>
      <c r="N134" s="88"/>
    </row>
    <row r="135" spans="1:14" ht="15.75" thickBot="1">
      <c r="A135" s="62" t="s">
        <v>18</v>
      </c>
      <c r="B135" s="86" t="s">
        <v>228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5.75" thickBot="1">
      <c r="A136" s="4">
        <v>62</v>
      </c>
      <c r="B136" s="56" t="s">
        <v>229</v>
      </c>
      <c r="C136" s="86" t="s">
        <v>230</v>
      </c>
      <c r="D136" s="86"/>
      <c r="E136" s="86"/>
      <c r="F136" s="63" t="s">
        <v>231</v>
      </c>
      <c r="G136" s="56" t="s">
        <v>17</v>
      </c>
      <c r="H136" s="6">
        <v>42734</v>
      </c>
      <c r="I136" s="57">
        <v>6761.66</v>
      </c>
      <c r="J136" s="8" t="s">
        <v>18</v>
      </c>
      <c r="K136" s="87">
        <f>I136-M136</f>
        <v>0</v>
      </c>
      <c r="L136" s="87"/>
      <c r="M136" s="88">
        <v>6761.66</v>
      </c>
      <c r="N136" s="88"/>
    </row>
    <row r="137" spans="1:14" ht="15.75" thickBot="1">
      <c r="A137" s="62" t="s">
        <v>18</v>
      </c>
      <c r="B137" s="86" t="s">
        <v>588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ht="15.75" thickBot="1">
      <c r="A138" s="4">
        <v>63</v>
      </c>
      <c r="B138" s="56" t="s">
        <v>234</v>
      </c>
      <c r="C138" s="86" t="s">
        <v>235</v>
      </c>
      <c r="D138" s="86"/>
      <c r="E138" s="86"/>
      <c r="F138" s="63" t="s">
        <v>236</v>
      </c>
      <c r="G138" s="56" t="s">
        <v>659</v>
      </c>
      <c r="H138" s="6">
        <v>42734</v>
      </c>
      <c r="I138" s="57">
        <v>16343.71</v>
      </c>
      <c r="J138" s="8" t="s">
        <v>18</v>
      </c>
      <c r="K138" s="87">
        <f>I138-M138</f>
        <v>0</v>
      </c>
      <c r="L138" s="87"/>
      <c r="M138" s="88">
        <v>16343.71</v>
      </c>
      <c r="N138" s="88"/>
    </row>
    <row r="139" spans="1:14" ht="15.75" thickBot="1">
      <c r="A139" s="62" t="s">
        <v>18</v>
      </c>
      <c r="B139" s="86" t="s">
        <v>238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.75" thickBot="1">
      <c r="A140" s="4">
        <v>64</v>
      </c>
      <c r="B140" s="56" t="s">
        <v>239</v>
      </c>
      <c r="C140" s="86" t="s">
        <v>240</v>
      </c>
      <c r="D140" s="86"/>
      <c r="E140" s="86"/>
      <c r="F140" s="63" t="s">
        <v>241</v>
      </c>
      <c r="G140" s="56" t="s">
        <v>660</v>
      </c>
      <c r="H140" s="6">
        <v>42734</v>
      </c>
      <c r="I140" s="57">
        <v>15924.83</v>
      </c>
      <c r="J140" s="8" t="s">
        <v>18</v>
      </c>
      <c r="K140" s="87">
        <f>I140-M140</f>
        <v>0</v>
      </c>
      <c r="L140" s="87"/>
      <c r="M140" s="88">
        <v>15924.83</v>
      </c>
      <c r="N140" s="88"/>
    </row>
    <row r="141" spans="1:14" ht="15.75" thickBot="1">
      <c r="A141" s="62" t="s">
        <v>18</v>
      </c>
      <c r="B141" s="86" t="s">
        <v>243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15.75" thickBot="1">
      <c r="A142" s="4">
        <v>65</v>
      </c>
      <c r="B142" s="56" t="s">
        <v>244</v>
      </c>
      <c r="C142" s="86" t="s">
        <v>245</v>
      </c>
      <c r="D142" s="86"/>
      <c r="E142" s="86"/>
      <c r="F142" s="63" t="s">
        <v>246</v>
      </c>
      <c r="G142" s="56">
        <v>2000058</v>
      </c>
      <c r="H142" s="6">
        <v>42734</v>
      </c>
      <c r="I142" s="57">
        <v>187639.14</v>
      </c>
      <c r="J142" s="8" t="s">
        <v>18</v>
      </c>
      <c r="K142" s="87">
        <f>I142-M142</f>
        <v>1355.0500000000175</v>
      </c>
      <c r="L142" s="87"/>
      <c r="M142" s="88">
        <v>186284.09</v>
      </c>
      <c r="N142" s="88"/>
    </row>
    <row r="143" spans="1:14" ht="15.75" thickBot="1">
      <c r="A143" s="62" t="s">
        <v>18</v>
      </c>
      <c r="B143" s="86" t="s">
        <v>247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ht="15.75" thickBot="1">
      <c r="A144" s="4">
        <v>66</v>
      </c>
      <c r="B144" s="56" t="s">
        <v>248</v>
      </c>
      <c r="C144" s="86" t="s">
        <v>249</v>
      </c>
      <c r="D144" s="86"/>
      <c r="E144" s="86"/>
      <c r="F144" s="63" t="s">
        <v>250</v>
      </c>
      <c r="G144" s="56" t="s">
        <v>349</v>
      </c>
      <c r="H144" s="6">
        <v>42734</v>
      </c>
      <c r="I144" s="57">
        <v>16682.400000000001</v>
      </c>
      <c r="J144" s="8" t="s">
        <v>18</v>
      </c>
      <c r="K144" s="87">
        <f>I144-M144</f>
        <v>113.90000000000146</v>
      </c>
      <c r="L144" s="87"/>
      <c r="M144" s="88">
        <v>16568.5</v>
      </c>
      <c r="N144" s="88"/>
    </row>
    <row r="145" spans="1:14" ht="15.75" thickBot="1">
      <c r="A145" s="62" t="s">
        <v>18</v>
      </c>
      <c r="B145" s="86" t="s">
        <v>251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15.75" thickBot="1">
      <c r="A146" s="4">
        <v>67</v>
      </c>
      <c r="B146" s="56" t="s">
        <v>252</v>
      </c>
      <c r="C146" s="86" t="s">
        <v>253</v>
      </c>
      <c r="D146" s="86"/>
      <c r="E146" s="86"/>
      <c r="F146" s="63" t="s">
        <v>254</v>
      </c>
      <c r="G146" s="56" t="s">
        <v>392</v>
      </c>
      <c r="H146" s="6">
        <v>42734</v>
      </c>
      <c r="I146" s="57">
        <v>18294.189999999999</v>
      </c>
      <c r="J146" s="8" t="s">
        <v>18</v>
      </c>
      <c r="K146" s="87">
        <f>I146-M146</f>
        <v>0</v>
      </c>
      <c r="L146" s="87"/>
      <c r="M146" s="88">
        <v>18294.189999999999</v>
      </c>
      <c r="N146" s="88"/>
    </row>
    <row r="147" spans="1:14" ht="15.75" thickBot="1">
      <c r="A147" s="62" t="s">
        <v>18</v>
      </c>
      <c r="B147" s="86" t="s">
        <v>255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 thickBot="1">
      <c r="A148" s="4">
        <v>68</v>
      </c>
      <c r="B148" s="56" t="s">
        <v>256</v>
      </c>
      <c r="C148" s="86" t="s">
        <v>257</v>
      </c>
      <c r="D148" s="86"/>
      <c r="E148" s="86"/>
      <c r="F148" s="63" t="s">
        <v>258</v>
      </c>
      <c r="G148" s="56" t="s">
        <v>393</v>
      </c>
      <c r="H148" s="6">
        <v>42734</v>
      </c>
      <c r="I148" s="57">
        <v>63017.58</v>
      </c>
      <c r="J148" s="8" t="s">
        <v>18</v>
      </c>
      <c r="K148" s="87">
        <f>I148-M148</f>
        <v>0</v>
      </c>
      <c r="L148" s="87"/>
      <c r="M148" s="88">
        <v>63017.58</v>
      </c>
      <c r="N148" s="88"/>
    </row>
    <row r="149" spans="1:14" ht="15.75" thickBot="1">
      <c r="A149" s="62" t="s">
        <v>18</v>
      </c>
      <c r="B149" s="86" t="s">
        <v>260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15.75" thickBot="1">
      <c r="A150" s="4">
        <v>69</v>
      </c>
      <c r="B150" s="56" t="s">
        <v>261</v>
      </c>
      <c r="C150" s="86" t="s">
        <v>262</v>
      </c>
      <c r="D150" s="86"/>
      <c r="E150" s="86"/>
      <c r="F150" s="63" t="s">
        <v>263</v>
      </c>
      <c r="G150" s="56" t="s">
        <v>28</v>
      </c>
      <c r="H150" s="6">
        <v>42734</v>
      </c>
      <c r="I150" s="57">
        <v>14495.04</v>
      </c>
      <c r="J150" s="8" t="s">
        <v>18</v>
      </c>
      <c r="K150" s="87">
        <f>I150-M150</f>
        <v>0</v>
      </c>
      <c r="L150" s="87"/>
      <c r="M150" s="88">
        <v>14495.04</v>
      </c>
      <c r="N150" s="88"/>
    </row>
    <row r="151" spans="1:14" ht="15.75" thickBot="1">
      <c r="A151" s="62" t="s">
        <v>18</v>
      </c>
      <c r="B151" s="86" t="s">
        <v>265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15.75" thickBot="1">
      <c r="A152" s="4">
        <v>70</v>
      </c>
      <c r="B152" s="56" t="s">
        <v>271</v>
      </c>
      <c r="C152" s="86" t="s">
        <v>272</v>
      </c>
      <c r="D152" s="86"/>
      <c r="E152" s="86"/>
      <c r="F152" s="63" t="s">
        <v>273</v>
      </c>
      <c r="G152" s="56" t="s">
        <v>589</v>
      </c>
      <c r="H152" s="6">
        <v>42734</v>
      </c>
      <c r="I152" s="57">
        <v>12916.51</v>
      </c>
      <c r="J152" s="8" t="s">
        <v>18</v>
      </c>
      <c r="K152" s="87">
        <f>I152-M152</f>
        <v>0</v>
      </c>
      <c r="L152" s="87"/>
      <c r="M152" s="88">
        <v>12916.51</v>
      </c>
      <c r="N152" s="88"/>
    </row>
    <row r="153" spans="1:14" ht="15.75" thickBot="1">
      <c r="A153" s="62" t="s">
        <v>18</v>
      </c>
      <c r="B153" s="86" t="s">
        <v>275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15.75" thickBot="1">
      <c r="A154" s="4">
        <v>71</v>
      </c>
      <c r="B154" s="56" t="s">
        <v>276</v>
      </c>
      <c r="C154" s="86" t="s">
        <v>277</v>
      </c>
      <c r="D154" s="86"/>
      <c r="E154" s="86"/>
      <c r="F154" s="63" t="s">
        <v>278</v>
      </c>
      <c r="G154" s="56" t="s">
        <v>626</v>
      </c>
      <c r="H154" s="6">
        <v>42734</v>
      </c>
      <c r="I154" s="57">
        <v>6644.74</v>
      </c>
      <c r="J154" s="8" t="s">
        <v>18</v>
      </c>
      <c r="K154" s="87">
        <f>I154-M154</f>
        <v>0</v>
      </c>
      <c r="L154" s="87"/>
      <c r="M154" s="88">
        <v>6644.74</v>
      </c>
      <c r="N154" s="88"/>
    </row>
    <row r="155" spans="1:14" ht="15.75" thickBot="1">
      <c r="A155" s="62" t="s">
        <v>18</v>
      </c>
      <c r="B155" s="86" t="s">
        <v>280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.75" thickBot="1">
      <c r="A156" s="4">
        <v>72</v>
      </c>
      <c r="B156" s="56" t="s">
        <v>286</v>
      </c>
      <c r="C156" s="86" t="s">
        <v>287</v>
      </c>
      <c r="D156" s="86"/>
      <c r="E156" s="86"/>
      <c r="F156" s="63" t="s">
        <v>288</v>
      </c>
      <c r="G156" s="56" t="s">
        <v>478</v>
      </c>
      <c r="H156" s="6">
        <v>42734</v>
      </c>
      <c r="I156" s="57">
        <v>825.3</v>
      </c>
      <c r="J156" s="8" t="s">
        <v>18</v>
      </c>
      <c r="K156" s="87">
        <f>I156-M156</f>
        <v>0</v>
      </c>
      <c r="L156" s="87"/>
      <c r="M156" s="88">
        <v>825.3</v>
      </c>
      <c r="N156" s="88"/>
    </row>
    <row r="157" spans="1:14" ht="15.75" thickBot="1">
      <c r="A157" s="62" t="s">
        <v>18</v>
      </c>
      <c r="B157" s="86" t="s">
        <v>289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.75" thickBot="1">
      <c r="A158" s="4">
        <v>73</v>
      </c>
      <c r="B158" s="56" t="s">
        <v>290</v>
      </c>
      <c r="C158" s="86" t="s">
        <v>291</v>
      </c>
      <c r="D158" s="86"/>
      <c r="E158" s="86"/>
      <c r="F158" s="63" t="s">
        <v>292</v>
      </c>
      <c r="G158" s="56">
        <v>116</v>
      </c>
      <c r="H158" s="6">
        <v>42734</v>
      </c>
      <c r="I158" s="57">
        <v>92550.09</v>
      </c>
      <c r="J158" s="8" t="s">
        <v>18</v>
      </c>
      <c r="K158" s="87">
        <f>I158-M158</f>
        <v>4055.0999999999913</v>
      </c>
      <c r="L158" s="87"/>
      <c r="M158" s="88">
        <v>88494.99</v>
      </c>
      <c r="N158" s="88"/>
    </row>
    <row r="159" spans="1:14" ht="15.75" thickBot="1">
      <c r="A159" s="62" t="s">
        <v>18</v>
      </c>
      <c r="B159" s="86" t="s">
        <v>293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.75" thickBot="1">
      <c r="A160" s="4">
        <v>74</v>
      </c>
      <c r="B160" s="56" t="s">
        <v>294</v>
      </c>
      <c r="C160" s="86" t="s">
        <v>295</v>
      </c>
      <c r="D160" s="86"/>
      <c r="E160" s="86"/>
      <c r="F160" s="63" t="s">
        <v>296</v>
      </c>
      <c r="G160" s="56">
        <v>20140206</v>
      </c>
      <c r="H160" s="6">
        <v>42734</v>
      </c>
      <c r="I160" s="57">
        <v>5808.77</v>
      </c>
      <c r="J160" s="8" t="s">
        <v>18</v>
      </c>
      <c r="K160" s="87">
        <f>I160-M160</f>
        <v>0</v>
      </c>
      <c r="L160" s="87"/>
      <c r="M160" s="88">
        <v>5808.77</v>
      </c>
      <c r="N160" s="88"/>
    </row>
    <row r="161" spans="1:14" ht="15.75" thickBot="1">
      <c r="A161" s="62" t="s">
        <v>18</v>
      </c>
      <c r="B161" s="86" t="s">
        <v>297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ht="15.75" thickBot="1">
      <c r="A162" s="4">
        <v>75</v>
      </c>
      <c r="B162" s="56" t="s">
        <v>303</v>
      </c>
      <c r="C162" s="86" t="s">
        <v>304</v>
      </c>
      <c r="D162" s="86"/>
      <c r="E162" s="86"/>
      <c r="F162" s="63" t="s">
        <v>305</v>
      </c>
      <c r="G162" s="56" t="s">
        <v>394</v>
      </c>
      <c r="H162" s="6">
        <v>42734</v>
      </c>
      <c r="I162" s="57">
        <v>10499.79</v>
      </c>
      <c r="J162" s="8" t="s">
        <v>18</v>
      </c>
      <c r="K162" s="87">
        <f>I162-M162</f>
        <v>0</v>
      </c>
      <c r="L162" s="87"/>
      <c r="M162" s="88">
        <v>10499.79</v>
      </c>
      <c r="N162" s="88"/>
    </row>
    <row r="163" spans="1:14" ht="15.75" thickBot="1">
      <c r="A163" s="62" t="s">
        <v>18</v>
      </c>
      <c r="B163" s="86" t="s">
        <v>306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15.75" thickBot="1">
      <c r="A164" s="4">
        <v>76</v>
      </c>
      <c r="B164" s="56" t="s">
        <v>307</v>
      </c>
      <c r="C164" s="86" t="s">
        <v>308</v>
      </c>
      <c r="D164" s="86"/>
      <c r="E164" s="86"/>
      <c r="F164" s="63" t="s">
        <v>309</v>
      </c>
      <c r="G164" s="56" t="s">
        <v>354</v>
      </c>
      <c r="H164" s="6">
        <v>42734</v>
      </c>
      <c r="I164" s="57">
        <v>8718.57</v>
      </c>
      <c r="J164" s="8" t="s">
        <v>18</v>
      </c>
      <c r="K164" s="87">
        <f>I164-M164</f>
        <v>0</v>
      </c>
      <c r="L164" s="87"/>
      <c r="M164" s="88">
        <v>8718.57</v>
      </c>
      <c r="N164" s="88"/>
    </row>
    <row r="165" spans="1:14" ht="15.75" thickBot="1">
      <c r="A165" s="62" t="s">
        <v>18</v>
      </c>
      <c r="B165" s="86" t="s">
        <v>310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1:14" ht="15.75" thickBot="1">
      <c r="A166" s="4">
        <v>77</v>
      </c>
      <c r="B166" s="56" t="s">
        <v>311</v>
      </c>
      <c r="C166" s="86" t="s">
        <v>312</v>
      </c>
      <c r="D166" s="86"/>
      <c r="E166" s="86"/>
      <c r="F166" s="63" t="s">
        <v>313</v>
      </c>
      <c r="G166" s="56">
        <v>96</v>
      </c>
      <c r="H166" s="6">
        <v>42734</v>
      </c>
      <c r="I166" s="57">
        <v>9038.23</v>
      </c>
      <c r="J166" s="8" t="s">
        <v>18</v>
      </c>
      <c r="K166" s="87">
        <f>I166-M166</f>
        <v>27.209999999999127</v>
      </c>
      <c r="L166" s="87"/>
      <c r="M166" s="88">
        <v>9011.02</v>
      </c>
      <c r="N166" s="88"/>
    </row>
    <row r="167" spans="1:14" ht="15.75" thickBot="1">
      <c r="A167" s="62" t="s">
        <v>18</v>
      </c>
      <c r="B167" s="86" t="s">
        <v>314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1:14" ht="15.75" thickBot="1">
      <c r="A168" s="4">
        <v>78</v>
      </c>
      <c r="B168" s="56" t="s">
        <v>315</v>
      </c>
      <c r="C168" s="86" t="s">
        <v>316</v>
      </c>
      <c r="D168" s="86"/>
      <c r="E168" s="86"/>
      <c r="F168" s="63" t="s">
        <v>317</v>
      </c>
      <c r="G168" s="56">
        <v>30</v>
      </c>
      <c r="H168" s="6">
        <v>42734</v>
      </c>
      <c r="I168" s="57">
        <v>1822.13</v>
      </c>
      <c r="J168" s="8" t="s">
        <v>18</v>
      </c>
      <c r="K168" s="87">
        <f>I168-M168</f>
        <v>113.91000000000008</v>
      </c>
      <c r="L168" s="87"/>
      <c r="M168" s="88">
        <v>1708.22</v>
      </c>
      <c r="N168" s="88"/>
    </row>
    <row r="169" spans="1:14" ht="15.75" thickBot="1">
      <c r="A169" s="62" t="s">
        <v>18</v>
      </c>
      <c r="B169" s="86" t="s">
        <v>318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15.75" thickBot="1">
      <c r="A170" s="4">
        <v>79</v>
      </c>
      <c r="B170" s="56" t="s">
        <v>319</v>
      </c>
      <c r="C170" s="86" t="s">
        <v>320</v>
      </c>
      <c r="D170" s="86"/>
      <c r="E170" s="86"/>
      <c r="F170" s="63" t="s">
        <v>321</v>
      </c>
      <c r="G170" s="56">
        <v>556</v>
      </c>
      <c r="H170" s="6">
        <v>42734</v>
      </c>
      <c r="I170" s="57">
        <v>18159.62</v>
      </c>
      <c r="J170" s="8" t="s">
        <v>18</v>
      </c>
      <c r="K170" s="87">
        <f>I170-M170</f>
        <v>54.430000000000291</v>
      </c>
      <c r="L170" s="87"/>
      <c r="M170" s="88">
        <v>18105.189999999999</v>
      </c>
      <c r="N170" s="88"/>
    </row>
    <row r="171" spans="1:14" ht="15.75" thickBot="1">
      <c r="A171" s="62" t="s">
        <v>18</v>
      </c>
      <c r="B171" s="86" t="s">
        <v>322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</row>
    <row r="172" spans="1:14" ht="15.75" thickBot="1">
      <c r="A172" s="4">
        <v>80</v>
      </c>
      <c r="B172" s="56" t="s">
        <v>323</v>
      </c>
      <c r="C172" s="86" t="s">
        <v>324</v>
      </c>
      <c r="D172" s="86"/>
      <c r="E172" s="86"/>
      <c r="F172" s="63" t="s">
        <v>325</v>
      </c>
      <c r="G172" s="56">
        <v>73</v>
      </c>
      <c r="H172" s="6">
        <v>42734</v>
      </c>
      <c r="I172" s="57">
        <v>15382.92</v>
      </c>
      <c r="J172" s="8" t="s">
        <v>18</v>
      </c>
      <c r="K172" s="87">
        <f>I172-M172</f>
        <v>90.719999999999345</v>
      </c>
      <c r="L172" s="87"/>
      <c r="M172" s="88">
        <v>15292.2</v>
      </c>
      <c r="N172" s="88"/>
    </row>
    <row r="173" spans="1:14" ht="15.75" thickBot="1">
      <c r="A173" s="62" t="s">
        <v>18</v>
      </c>
      <c r="B173" s="86" t="s">
        <v>327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</row>
    <row r="174" spans="1:14" ht="15.75" thickBot="1">
      <c r="A174" s="4">
        <v>81</v>
      </c>
      <c r="B174" s="56" t="s">
        <v>328</v>
      </c>
      <c r="C174" s="86" t="s">
        <v>329</v>
      </c>
      <c r="D174" s="86"/>
      <c r="E174" s="86"/>
      <c r="F174" s="63" t="s">
        <v>330</v>
      </c>
      <c r="G174" s="56" t="s">
        <v>413</v>
      </c>
      <c r="H174" s="6">
        <v>42734</v>
      </c>
      <c r="I174" s="57">
        <v>4039.73</v>
      </c>
      <c r="J174" s="8" t="s">
        <v>18</v>
      </c>
      <c r="K174" s="87">
        <f>I174-M174</f>
        <v>0</v>
      </c>
      <c r="L174" s="87"/>
      <c r="M174" s="88">
        <v>4039.73</v>
      </c>
      <c r="N174" s="88"/>
    </row>
    <row r="175" spans="1:14" ht="15.75" thickBot="1">
      <c r="A175" s="62" t="s">
        <v>18</v>
      </c>
      <c r="B175" s="86" t="s">
        <v>332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</row>
    <row r="176" spans="1:14" ht="15.75" thickBot="1">
      <c r="A176" s="4">
        <v>82</v>
      </c>
      <c r="B176" s="56" t="s">
        <v>333</v>
      </c>
      <c r="C176" s="86" t="s">
        <v>334</v>
      </c>
      <c r="D176" s="86"/>
      <c r="E176" s="86"/>
      <c r="F176" s="63" t="s">
        <v>335</v>
      </c>
      <c r="G176" s="56" t="s">
        <v>284</v>
      </c>
      <c r="H176" s="6">
        <v>42734</v>
      </c>
      <c r="I176" s="57">
        <v>8204.11</v>
      </c>
      <c r="J176" s="8" t="s">
        <v>18</v>
      </c>
      <c r="K176" s="87">
        <f>I176-M176</f>
        <v>41.330000000000837</v>
      </c>
      <c r="L176" s="87"/>
      <c r="M176" s="88">
        <v>8162.78</v>
      </c>
      <c r="N176" s="88"/>
    </row>
    <row r="177" spans="1:14" ht="15.75" thickBot="1">
      <c r="A177" s="62" t="s">
        <v>18</v>
      </c>
      <c r="B177" s="86" t="s">
        <v>337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</row>
    <row r="178" spans="1:14" ht="15.75" thickBot="1">
      <c r="A178" s="4">
        <v>83</v>
      </c>
      <c r="B178" s="56" t="s">
        <v>338</v>
      </c>
      <c r="C178" s="86" t="s">
        <v>339</v>
      </c>
      <c r="D178" s="86"/>
      <c r="E178" s="86"/>
      <c r="F178" s="63" t="s">
        <v>340</v>
      </c>
      <c r="G178" s="56">
        <v>46646</v>
      </c>
      <c r="H178" s="6">
        <v>42734</v>
      </c>
      <c r="I178" s="57">
        <v>200797.36</v>
      </c>
      <c r="J178" s="8" t="s">
        <v>18</v>
      </c>
      <c r="K178" s="87">
        <f>I178-M178</f>
        <v>16095.809999999998</v>
      </c>
      <c r="L178" s="87"/>
      <c r="M178" s="88">
        <v>184701.55</v>
      </c>
      <c r="N178" s="88"/>
    </row>
    <row r="179" spans="1:14" ht="15.75" thickBot="1">
      <c r="A179" s="62" t="s">
        <v>18</v>
      </c>
      <c r="B179" s="86" t="s">
        <v>593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0" spans="1:14" ht="15.75" thickBot="1">
      <c r="A180" s="4">
        <v>84</v>
      </c>
      <c r="B180" s="56" t="s">
        <v>342</v>
      </c>
      <c r="C180" s="86" t="s">
        <v>343</v>
      </c>
      <c r="D180" s="86"/>
      <c r="E180" s="86"/>
      <c r="F180" s="63" t="s">
        <v>344</v>
      </c>
      <c r="G180" s="56" t="s">
        <v>395</v>
      </c>
      <c r="H180" s="6">
        <v>42734</v>
      </c>
      <c r="I180" s="57">
        <v>10300.75</v>
      </c>
      <c r="J180" s="8" t="s">
        <v>18</v>
      </c>
      <c r="K180" s="87">
        <f>I180-M180</f>
        <v>54.430000000000291</v>
      </c>
      <c r="L180" s="87"/>
      <c r="M180" s="88">
        <v>10246.32</v>
      </c>
      <c r="N180" s="88"/>
    </row>
    <row r="181" spans="1:14" ht="15.75" thickBot="1">
      <c r="A181" s="62" t="s">
        <v>18</v>
      </c>
      <c r="B181" s="86" t="s">
        <v>594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</row>
    <row r="182" spans="1:14" ht="15.75" thickBot="1">
      <c r="A182" s="4">
        <v>85</v>
      </c>
      <c r="B182" s="56" t="s">
        <v>346</v>
      </c>
      <c r="C182" s="86" t="s">
        <v>347</v>
      </c>
      <c r="D182" s="86"/>
      <c r="E182" s="86"/>
      <c r="F182" s="63" t="s">
        <v>348</v>
      </c>
      <c r="G182" s="56" t="s">
        <v>493</v>
      </c>
      <c r="H182" s="6">
        <v>42734</v>
      </c>
      <c r="I182" s="57">
        <v>10944.36</v>
      </c>
      <c r="J182" s="8" t="s">
        <v>18</v>
      </c>
      <c r="K182" s="87">
        <f>I182-M182</f>
        <v>189</v>
      </c>
      <c r="L182" s="87"/>
      <c r="M182" s="88">
        <v>10755.36</v>
      </c>
      <c r="N182" s="88"/>
    </row>
    <row r="183" spans="1:14" ht="15.75" thickBot="1">
      <c r="A183" s="62" t="s">
        <v>18</v>
      </c>
      <c r="B183" s="86" t="s">
        <v>350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1:14" ht="15.75" thickBot="1">
      <c r="A184" s="4">
        <v>86</v>
      </c>
      <c r="B184" s="56" t="s">
        <v>351</v>
      </c>
      <c r="C184" s="86" t="s">
        <v>352</v>
      </c>
      <c r="D184" s="86"/>
      <c r="E184" s="86"/>
      <c r="F184" s="63" t="s">
        <v>353</v>
      </c>
      <c r="G184" s="56" t="s">
        <v>420</v>
      </c>
      <c r="H184" s="6">
        <v>42734</v>
      </c>
      <c r="I184" s="57">
        <v>5614.56</v>
      </c>
      <c r="J184" s="8" t="s">
        <v>18</v>
      </c>
      <c r="K184" s="87">
        <f>I184-M184</f>
        <v>0</v>
      </c>
      <c r="L184" s="87"/>
      <c r="M184" s="88">
        <v>5614.56</v>
      </c>
      <c r="N184" s="88"/>
    </row>
    <row r="185" spans="1:14" ht="15.75" thickBot="1">
      <c r="A185" s="62" t="s">
        <v>18</v>
      </c>
      <c r="B185" s="86" t="s">
        <v>595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1:14" ht="15.75" thickBot="1">
      <c r="A186" s="4">
        <v>87</v>
      </c>
      <c r="B186" s="56" t="s">
        <v>356</v>
      </c>
      <c r="C186" s="86" t="s">
        <v>357</v>
      </c>
      <c r="D186" s="86"/>
      <c r="E186" s="86"/>
      <c r="F186" s="63" t="s">
        <v>358</v>
      </c>
      <c r="G186" s="56">
        <v>174</v>
      </c>
      <c r="H186" s="6">
        <v>42734</v>
      </c>
      <c r="I186" s="57">
        <v>4177.66</v>
      </c>
      <c r="J186" s="8" t="s">
        <v>18</v>
      </c>
      <c r="K186" s="87">
        <f>I186-M186</f>
        <v>0</v>
      </c>
      <c r="L186" s="87"/>
      <c r="M186" s="88">
        <v>4177.66</v>
      </c>
      <c r="N186" s="88"/>
    </row>
    <row r="187" spans="1:14" ht="15.75" thickBot="1">
      <c r="A187" s="62" t="s">
        <v>18</v>
      </c>
      <c r="B187" s="86" t="s">
        <v>359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ht="15.75" thickBot="1">
      <c r="A188" s="4">
        <v>88</v>
      </c>
      <c r="B188" s="56" t="s">
        <v>360</v>
      </c>
      <c r="C188" s="86" t="s">
        <v>361</v>
      </c>
      <c r="D188" s="86"/>
      <c r="E188" s="86"/>
      <c r="F188" s="63" t="s">
        <v>362</v>
      </c>
      <c r="G188" s="56" t="s">
        <v>458</v>
      </c>
      <c r="H188" s="6">
        <v>42734</v>
      </c>
      <c r="I188" s="57">
        <v>9288.7199999999993</v>
      </c>
      <c r="J188" s="8" t="s">
        <v>18</v>
      </c>
      <c r="K188" s="87">
        <f>I188-M188</f>
        <v>0</v>
      </c>
      <c r="L188" s="87"/>
      <c r="M188" s="88">
        <v>9288.7199999999993</v>
      </c>
      <c r="N188" s="88"/>
    </row>
    <row r="189" spans="1:14" ht="15.75" thickBot="1">
      <c r="A189" s="62" t="s">
        <v>18</v>
      </c>
      <c r="B189" s="86" t="s">
        <v>363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15.75" thickBot="1">
      <c r="A190" s="4">
        <v>89</v>
      </c>
      <c r="B190" s="56" t="s">
        <v>364</v>
      </c>
      <c r="C190" s="86" t="s">
        <v>365</v>
      </c>
      <c r="D190" s="86"/>
      <c r="E190" s="86"/>
      <c r="F190" s="63" t="s">
        <v>366</v>
      </c>
      <c r="G190" s="56" t="s">
        <v>661</v>
      </c>
      <c r="H190" s="6">
        <v>42734</v>
      </c>
      <c r="I190" s="57">
        <v>15461.63</v>
      </c>
      <c r="J190" s="8" t="s">
        <v>18</v>
      </c>
      <c r="K190" s="87">
        <f>I190-M190</f>
        <v>0</v>
      </c>
      <c r="L190" s="87"/>
      <c r="M190" s="88">
        <v>15461.63</v>
      </c>
      <c r="N190" s="88"/>
    </row>
    <row r="191" spans="1:14" ht="15.75" thickBot="1">
      <c r="A191" s="62" t="s">
        <v>18</v>
      </c>
      <c r="B191" s="86" t="s">
        <v>367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</row>
    <row r="192" spans="1:14" ht="16.5" thickBot="1">
      <c r="A192" s="68" t="s">
        <v>368</v>
      </c>
      <c r="B192" s="68"/>
      <c r="C192" s="68"/>
      <c r="D192" s="68"/>
      <c r="E192" s="68"/>
      <c r="F192" s="68"/>
      <c r="G192" s="69">
        <f>J192+L192</f>
        <v>1910414.2200000004</v>
      </c>
      <c r="H192" s="69"/>
      <c r="I192" s="69"/>
      <c r="J192" s="110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+K190</f>
        <v>38147.06</v>
      </c>
      <c r="K192" s="69"/>
      <c r="L192" s="70">
        <f>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+M168+M170+M172+M174+M176+M178+M180+M182+M184+M186+M188+M190</f>
        <v>1872267.1600000004</v>
      </c>
      <c r="M192" s="70"/>
      <c r="N192" s="70"/>
    </row>
  </sheetData>
  <mergeCells count="368">
    <mergeCell ref="B191:N191"/>
    <mergeCell ref="A192:F192"/>
    <mergeCell ref="G192:I192"/>
    <mergeCell ref="J192:K192"/>
    <mergeCell ref="L192:N192"/>
    <mergeCell ref="B187:N187"/>
    <mergeCell ref="C188:E188"/>
    <mergeCell ref="K188:L188"/>
    <mergeCell ref="M188:N188"/>
    <mergeCell ref="B189:N189"/>
    <mergeCell ref="C190:E190"/>
    <mergeCell ref="K190:L190"/>
    <mergeCell ref="M190:N190"/>
    <mergeCell ref="B183:N183"/>
    <mergeCell ref="C184:E184"/>
    <mergeCell ref="K184:L184"/>
    <mergeCell ref="M184:N184"/>
    <mergeCell ref="B185:N185"/>
    <mergeCell ref="C186:E186"/>
    <mergeCell ref="K186:L186"/>
    <mergeCell ref="M186:N186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B167:N167"/>
    <mergeCell ref="C168:E168"/>
    <mergeCell ref="K168:L168"/>
    <mergeCell ref="M168:N168"/>
    <mergeCell ref="B169:N169"/>
    <mergeCell ref="C170:E170"/>
    <mergeCell ref="K170:L170"/>
    <mergeCell ref="M170:N170"/>
    <mergeCell ref="B163:N163"/>
    <mergeCell ref="C164:E164"/>
    <mergeCell ref="K164:L164"/>
    <mergeCell ref="M164:N164"/>
    <mergeCell ref="B165:N165"/>
    <mergeCell ref="C166:E166"/>
    <mergeCell ref="K166:L166"/>
    <mergeCell ref="M166:N166"/>
    <mergeCell ref="B159:N159"/>
    <mergeCell ref="C160:E160"/>
    <mergeCell ref="K160:L160"/>
    <mergeCell ref="M160:N160"/>
    <mergeCell ref="B161:N161"/>
    <mergeCell ref="C162:E162"/>
    <mergeCell ref="K162:L162"/>
    <mergeCell ref="M162:N162"/>
    <mergeCell ref="B155:N155"/>
    <mergeCell ref="C156:E156"/>
    <mergeCell ref="K156:L156"/>
    <mergeCell ref="M156:N156"/>
    <mergeCell ref="B157:N157"/>
    <mergeCell ref="C158:E158"/>
    <mergeCell ref="K158:L158"/>
    <mergeCell ref="M158:N158"/>
    <mergeCell ref="B151:N151"/>
    <mergeCell ref="C152:E152"/>
    <mergeCell ref="K152:L152"/>
    <mergeCell ref="M152:N152"/>
    <mergeCell ref="B153:N153"/>
    <mergeCell ref="C154:E154"/>
    <mergeCell ref="K154:L154"/>
    <mergeCell ref="M154:N154"/>
    <mergeCell ref="B147:N147"/>
    <mergeCell ref="C148:E148"/>
    <mergeCell ref="K148:L148"/>
    <mergeCell ref="M148:N148"/>
    <mergeCell ref="B149:N149"/>
    <mergeCell ref="C150:E150"/>
    <mergeCell ref="K150:L150"/>
    <mergeCell ref="M150:N150"/>
    <mergeCell ref="B143:N143"/>
    <mergeCell ref="C144:E144"/>
    <mergeCell ref="K144:L144"/>
    <mergeCell ref="M144:N144"/>
    <mergeCell ref="B145:N145"/>
    <mergeCell ref="C146:E146"/>
    <mergeCell ref="K146:L146"/>
    <mergeCell ref="M146:N146"/>
    <mergeCell ref="B139:N139"/>
    <mergeCell ref="C140:E140"/>
    <mergeCell ref="K140:L140"/>
    <mergeCell ref="M140:N140"/>
    <mergeCell ref="B141:N141"/>
    <mergeCell ref="C142:E142"/>
    <mergeCell ref="K142:L142"/>
    <mergeCell ref="M142:N142"/>
    <mergeCell ref="B135:N135"/>
    <mergeCell ref="C136:E136"/>
    <mergeCell ref="K136:L136"/>
    <mergeCell ref="M136:N136"/>
    <mergeCell ref="B137:N137"/>
    <mergeCell ref="C138:E138"/>
    <mergeCell ref="K138:L138"/>
    <mergeCell ref="M138:N138"/>
    <mergeCell ref="B131:N131"/>
    <mergeCell ref="C132:E132"/>
    <mergeCell ref="K132:L132"/>
    <mergeCell ref="M132:N132"/>
    <mergeCell ref="B133:N133"/>
    <mergeCell ref="C134:E134"/>
    <mergeCell ref="K134:L134"/>
    <mergeCell ref="M134:N134"/>
    <mergeCell ref="B127:N127"/>
    <mergeCell ref="C128:E128"/>
    <mergeCell ref="K128:L128"/>
    <mergeCell ref="M128:N128"/>
    <mergeCell ref="B129:N129"/>
    <mergeCell ref="C130:E130"/>
    <mergeCell ref="K130:L130"/>
    <mergeCell ref="M130:N130"/>
    <mergeCell ref="B123:N123"/>
    <mergeCell ref="C124:E124"/>
    <mergeCell ref="K124:L124"/>
    <mergeCell ref="M124:N124"/>
    <mergeCell ref="B125:N125"/>
    <mergeCell ref="C126:E126"/>
    <mergeCell ref="K126:L126"/>
    <mergeCell ref="M126:N126"/>
    <mergeCell ref="B119:N119"/>
    <mergeCell ref="C120:E120"/>
    <mergeCell ref="K120:L120"/>
    <mergeCell ref="M120:N120"/>
    <mergeCell ref="B121:N121"/>
    <mergeCell ref="C122:E122"/>
    <mergeCell ref="K122:L122"/>
    <mergeCell ref="M122:N122"/>
    <mergeCell ref="B115:N115"/>
    <mergeCell ref="C116:E116"/>
    <mergeCell ref="K116:L116"/>
    <mergeCell ref="M116:N116"/>
    <mergeCell ref="B117:N117"/>
    <mergeCell ref="C118:E118"/>
    <mergeCell ref="K118:L118"/>
    <mergeCell ref="M118:N118"/>
    <mergeCell ref="B111:N111"/>
    <mergeCell ref="C112:E112"/>
    <mergeCell ref="K112:L112"/>
    <mergeCell ref="M112:N112"/>
    <mergeCell ref="B113:N113"/>
    <mergeCell ref="C114:E114"/>
    <mergeCell ref="K114:L114"/>
    <mergeCell ref="M114:N114"/>
    <mergeCell ref="B107:N107"/>
    <mergeCell ref="C108:E108"/>
    <mergeCell ref="K108:L108"/>
    <mergeCell ref="M108:N108"/>
    <mergeCell ref="B109:N109"/>
    <mergeCell ref="C110:E110"/>
    <mergeCell ref="K110:L110"/>
    <mergeCell ref="M110:N110"/>
    <mergeCell ref="B103:N103"/>
    <mergeCell ref="C104:E104"/>
    <mergeCell ref="K104:L104"/>
    <mergeCell ref="M104:N104"/>
    <mergeCell ref="B105:N105"/>
    <mergeCell ref="C106:E106"/>
    <mergeCell ref="K106:L106"/>
    <mergeCell ref="M106:N106"/>
    <mergeCell ref="B99:N99"/>
    <mergeCell ref="C100:E100"/>
    <mergeCell ref="K100:L100"/>
    <mergeCell ref="M100:N100"/>
    <mergeCell ref="B101:N101"/>
    <mergeCell ref="C102:E102"/>
    <mergeCell ref="K102:L102"/>
    <mergeCell ref="M102:N102"/>
    <mergeCell ref="B95:N95"/>
    <mergeCell ref="C96:E96"/>
    <mergeCell ref="K96:L96"/>
    <mergeCell ref="M96:N96"/>
    <mergeCell ref="B97:N97"/>
    <mergeCell ref="C98:E98"/>
    <mergeCell ref="K98:L98"/>
    <mergeCell ref="M98:N98"/>
    <mergeCell ref="B91:N91"/>
    <mergeCell ref="C92:E92"/>
    <mergeCell ref="K92:L92"/>
    <mergeCell ref="M92:N92"/>
    <mergeCell ref="B93:N93"/>
    <mergeCell ref="C94:E94"/>
    <mergeCell ref="K94:L94"/>
    <mergeCell ref="M94:N94"/>
    <mergeCell ref="B87:N87"/>
    <mergeCell ref="C88:E88"/>
    <mergeCell ref="K88:L88"/>
    <mergeCell ref="M88:N88"/>
    <mergeCell ref="B89:N89"/>
    <mergeCell ref="C90:E90"/>
    <mergeCell ref="K90:L90"/>
    <mergeCell ref="M90:N90"/>
    <mergeCell ref="B83:N83"/>
    <mergeCell ref="C84:E84"/>
    <mergeCell ref="K84:L84"/>
    <mergeCell ref="M84:N84"/>
    <mergeCell ref="B85:N85"/>
    <mergeCell ref="C86:E86"/>
    <mergeCell ref="K86:L86"/>
    <mergeCell ref="M86:N86"/>
    <mergeCell ref="B79:N79"/>
    <mergeCell ref="C80:E80"/>
    <mergeCell ref="K80:L80"/>
    <mergeCell ref="M80:N80"/>
    <mergeCell ref="B81:N81"/>
    <mergeCell ref="C82:E82"/>
    <mergeCell ref="K82:L82"/>
    <mergeCell ref="M82:N82"/>
    <mergeCell ref="B75:N75"/>
    <mergeCell ref="C76:E76"/>
    <mergeCell ref="K76:L76"/>
    <mergeCell ref="M76:N76"/>
    <mergeCell ref="B77:N77"/>
    <mergeCell ref="C78:E78"/>
    <mergeCell ref="K78:L78"/>
    <mergeCell ref="M78:N78"/>
    <mergeCell ref="B71:N71"/>
    <mergeCell ref="C72:E72"/>
    <mergeCell ref="K72:L72"/>
    <mergeCell ref="M72:N72"/>
    <mergeCell ref="B73:N73"/>
    <mergeCell ref="C74:E74"/>
    <mergeCell ref="K74:L74"/>
    <mergeCell ref="M74:N74"/>
    <mergeCell ref="B67:N67"/>
    <mergeCell ref="C68:E68"/>
    <mergeCell ref="K68:L68"/>
    <mergeCell ref="M68:N68"/>
    <mergeCell ref="B69:N69"/>
    <mergeCell ref="C70:E70"/>
    <mergeCell ref="K70:L70"/>
    <mergeCell ref="M70:N70"/>
    <mergeCell ref="B63:N63"/>
    <mergeCell ref="C64:E64"/>
    <mergeCell ref="K64:L64"/>
    <mergeCell ref="M64:N64"/>
    <mergeCell ref="B65:N65"/>
    <mergeCell ref="C66:E66"/>
    <mergeCell ref="K66:L66"/>
    <mergeCell ref="M66:N66"/>
    <mergeCell ref="B59:N59"/>
    <mergeCell ref="C60:E60"/>
    <mergeCell ref="K60:L60"/>
    <mergeCell ref="M60:N60"/>
    <mergeCell ref="B61:N61"/>
    <mergeCell ref="C62:E62"/>
    <mergeCell ref="K62:L62"/>
    <mergeCell ref="M62:N62"/>
    <mergeCell ref="B55:N55"/>
    <mergeCell ref="C56:E56"/>
    <mergeCell ref="K56:L56"/>
    <mergeCell ref="M56:N56"/>
    <mergeCell ref="B57:N57"/>
    <mergeCell ref="C58:E58"/>
    <mergeCell ref="K58:L58"/>
    <mergeCell ref="M58:N58"/>
    <mergeCell ref="B51:N51"/>
    <mergeCell ref="C52:E52"/>
    <mergeCell ref="K52:L52"/>
    <mergeCell ref="M52:N52"/>
    <mergeCell ref="B53:N53"/>
    <mergeCell ref="C54:E54"/>
    <mergeCell ref="K54:L54"/>
    <mergeCell ref="M54:N54"/>
    <mergeCell ref="B47:N47"/>
    <mergeCell ref="C48:E48"/>
    <mergeCell ref="K48:L48"/>
    <mergeCell ref="M48:N48"/>
    <mergeCell ref="B49:N49"/>
    <mergeCell ref="C50:E50"/>
    <mergeCell ref="K50:L50"/>
    <mergeCell ref="M50:N50"/>
    <mergeCell ref="B43:N43"/>
    <mergeCell ref="C44:E44"/>
    <mergeCell ref="K44:L44"/>
    <mergeCell ref="M44:N44"/>
    <mergeCell ref="B45:N45"/>
    <mergeCell ref="C46:E46"/>
    <mergeCell ref="K46:L46"/>
    <mergeCell ref="M46:N46"/>
    <mergeCell ref="B39:N39"/>
    <mergeCell ref="C40:E40"/>
    <mergeCell ref="K40:L40"/>
    <mergeCell ref="M40:N40"/>
    <mergeCell ref="B41:N41"/>
    <mergeCell ref="C42:E42"/>
    <mergeCell ref="K42:L42"/>
    <mergeCell ref="M42:N42"/>
    <mergeCell ref="B35:N35"/>
    <mergeCell ref="C36:E36"/>
    <mergeCell ref="K36:L36"/>
    <mergeCell ref="M36:N36"/>
    <mergeCell ref="B37:N37"/>
    <mergeCell ref="C38:E38"/>
    <mergeCell ref="K38:L38"/>
    <mergeCell ref="M38:N38"/>
    <mergeCell ref="B31:N31"/>
    <mergeCell ref="C32:E32"/>
    <mergeCell ref="K32:L32"/>
    <mergeCell ref="M32:N32"/>
    <mergeCell ref="B33:N33"/>
    <mergeCell ref="C34:E34"/>
    <mergeCell ref="K34:L34"/>
    <mergeCell ref="M34:N34"/>
    <mergeCell ref="B27:N27"/>
    <mergeCell ref="C28:E28"/>
    <mergeCell ref="K28:L28"/>
    <mergeCell ref="M28:N28"/>
    <mergeCell ref="B29:N29"/>
    <mergeCell ref="C30:E30"/>
    <mergeCell ref="K30:L30"/>
    <mergeCell ref="M30:N30"/>
    <mergeCell ref="B23:N23"/>
    <mergeCell ref="C24:E24"/>
    <mergeCell ref="K24:L24"/>
    <mergeCell ref="M24:N24"/>
    <mergeCell ref="B25:N25"/>
    <mergeCell ref="C26:E26"/>
    <mergeCell ref="K26:L26"/>
    <mergeCell ref="M26:N26"/>
    <mergeCell ref="B19:N19"/>
    <mergeCell ref="C20:E20"/>
    <mergeCell ref="K20:L20"/>
    <mergeCell ref="M20:N20"/>
    <mergeCell ref="B21:N21"/>
    <mergeCell ref="C22:E22"/>
    <mergeCell ref="K22:L22"/>
    <mergeCell ref="M22:N22"/>
    <mergeCell ref="C16:E16"/>
    <mergeCell ref="K16:L16"/>
    <mergeCell ref="M16:N16"/>
    <mergeCell ref="B17:N17"/>
    <mergeCell ref="C18:E18"/>
    <mergeCell ref="K18:L18"/>
    <mergeCell ref="M18:N18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72"/>
  <sheetViews>
    <sheetView topLeftCell="A163" workbookViewId="0">
      <selection activeCell="J1" sqref="J1:M2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J1" s="1"/>
      <c r="K1" s="1"/>
    </row>
    <row r="2" spans="1:15">
      <c r="A2" s="1"/>
      <c r="B2" s="1"/>
      <c r="C2" s="1"/>
      <c r="D2" s="1"/>
      <c r="E2" s="1"/>
      <c r="F2" s="1"/>
      <c r="G2" s="1"/>
      <c r="H2" s="1"/>
      <c r="J2" s="1"/>
      <c r="K2" s="1"/>
    </row>
    <row r="4" spans="1:15" ht="18">
      <c r="B4" s="2" t="s">
        <v>1</v>
      </c>
      <c r="C4" s="2"/>
      <c r="D4" s="2"/>
      <c r="E4" s="2"/>
      <c r="F4" s="2"/>
      <c r="G4" s="2"/>
      <c r="H4" s="2"/>
      <c r="I4" s="2"/>
    </row>
    <row r="5" spans="1:15" ht="18">
      <c r="D5" t="s">
        <v>2</v>
      </c>
      <c r="J5" s="2"/>
    </row>
    <row r="6" spans="1:15">
      <c r="E6" s="1" t="s">
        <v>628</v>
      </c>
    </row>
    <row r="11" spans="1:15" ht="15.75" thickBot="1"/>
    <row r="12" spans="1:15" ht="15.75" thickBot="1">
      <c r="A12" s="75" t="s">
        <v>4</v>
      </c>
      <c r="B12" s="77" t="s">
        <v>5</v>
      </c>
      <c r="C12" s="77" t="s">
        <v>6</v>
      </c>
      <c r="D12" s="77"/>
      <c r="E12" s="77"/>
      <c r="F12" s="77" t="s">
        <v>7</v>
      </c>
      <c r="G12" s="77" t="s">
        <v>8</v>
      </c>
      <c r="H12" s="77"/>
      <c r="I12" s="77"/>
      <c r="J12" s="77" t="s">
        <v>9</v>
      </c>
      <c r="K12" s="77"/>
      <c r="L12" s="77"/>
      <c r="M12" s="77" t="s">
        <v>10</v>
      </c>
      <c r="N12" s="77"/>
      <c r="O12" s="15"/>
    </row>
    <row r="13" spans="1:15" ht="15.75" thickBot="1">
      <c r="A13" s="76"/>
      <c r="B13" s="77"/>
      <c r="C13" s="77"/>
      <c r="D13" s="77"/>
      <c r="E13" s="77"/>
      <c r="F13" s="77"/>
      <c r="G13" s="16" t="s">
        <v>11</v>
      </c>
      <c r="H13" s="16" t="s">
        <v>12</v>
      </c>
      <c r="I13" s="16" t="s">
        <v>13</v>
      </c>
      <c r="J13" s="16" t="s">
        <v>11</v>
      </c>
      <c r="K13" s="71" t="s">
        <v>13</v>
      </c>
      <c r="L13" s="71"/>
      <c r="M13" s="77"/>
      <c r="N13" s="77"/>
      <c r="O13" s="15"/>
    </row>
    <row r="14" spans="1:15" ht="15.75" thickBot="1">
      <c r="A14" s="17">
        <v>1</v>
      </c>
      <c r="B14" s="18" t="s">
        <v>14</v>
      </c>
      <c r="C14" s="72" t="s">
        <v>15</v>
      </c>
      <c r="D14" s="72"/>
      <c r="E14" s="72"/>
      <c r="F14" s="19" t="s">
        <v>16</v>
      </c>
      <c r="G14" s="18" t="s">
        <v>67</v>
      </c>
      <c r="H14" s="20">
        <v>42429</v>
      </c>
      <c r="I14" s="21">
        <v>5023.3</v>
      </c>
      <c r="J14" s="22" t="s">
        <v>67</v>
      </c>
      <c r="K14" s="73">
        <v>263.52</v>
      </c>
      <c r="L14" s="73"/>
      <c r="M14" s="74">
        <v>4759.78</v>
      </c>
      <c r="N14" s="74"/>
      <c r="O14" s="23"/>
    </row>
    <row r="15" spans="1:15" ht="15.75" thickBot="1">
      <c r="A15" s="24" t="s">
        <v>18</v>
      </c>
      <c r="B15" s="72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3"/>
    </row>
    <row r="16" spans="1:15" ht="15.75" thickBot="1">
      <c r="A16" s="25">
        <v>2</v>
      </c>
      <c r="B16" s="18" t="s">
        <v>20</v>
      </c>
      <c r="C16" s="72" t="s">
        <v>21</v>
      </c>
      <c r="D16" s="72"/>
      <c r="E16" s="72"/>
      <c r="F16" s="19" t="s">
        <v>22</v>
      </c>
      <c r="G16" s="18" t="s">
        <v>369</v>
      </c>
      <c r="H16" s="20">
        <v>42429</v>
      </c>
      <c r="I16" s="21">
        <v>54304.58</v>
      </c>
      <c r="J16" s="22" t="s">
        <v>369</v>
      </c>
      <c r="K16" s="73">
        <v>392.51</v>
      </c>
      <c r="L16" s="73"/>
      <c r="M16" s="74">
        <v>53912.07</v>
      </c>
      <c r="N16" s="74"/>
      <c r="O16" s="23"/>
    </row>
    <row r="17" spans="1:15" ht="15.75" thickBot="1">
      <c r="A17" s="24" t="s">
        <v>18</v>
      </c>
      <c r="B17" s="72" t="s">
        <v>24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3"/>
    </row>
    <row r="18" spans="1:15" ht="15.75" thickBot="1">
      <c r="A18" s="25">
        <v>3</v>
      </c>
      <c r="B18" s="18" t="s">
        <v>25</v>
      </c>
      <c r="C18" s="72" t="s">
        <v>26</v>
      </c>
      <c r="D18" s="72"/>
      <c r="E18" s="72"/>
      <c r="F18" s="19" t="s">
        <v>27</v>
      </c>
      <c r="G18" s="18" t="s">
        <v>17</v>
      </c>
      <c r="H18" s="20">
        <v>42429</v>
      </c>
      <c r="I18" s="21">
        <v>10982.16</v>
      </c>
      <c r="J18" s="22" t="s">
        <v>18</v>
      </c>
      <c r="K18" s="73">
        <f>I18-M18</f>
        <v>0</v>
      </c>
      <c r="L18" s="73"/>
      <c r="M18" s="74">
        <v>10982.16</v>
      </c>
      <c r="N18" s="74"/>
      <c r="O18" s="23"/>
    </row>
    <row r="19" spans="1:15" ht="15.75" thickBot="1">
      <c r="A19" s="24" t="s">
        <v>18</v>
      </c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3"/>
    </row>
    <row r="20" spans="1:15" ht="15.75" thickBot="1">
      <c r="A20" s="25">
        <v>4</v>
      </c>
      <c r="B20" s="18" t="s">
        <v>30</v>
      </c>
      <c r="C20" s="72" t="s">
        <v>31</v>
      </c>
      <c r="D20" s="72"/>
      <c r="E20" s="72"/>
      <c r="F20" s="19" t="s">
        <v>32</v>
      </c>
      <c r="G20" s="18">
        <v>35</v>
      </c>
      <c r="H20" s="20">
        <v>42429</v>
      </c>
      <c r="I20" s="21">
        <v>64588.46</v>
      </c>
      <c r="J20" s="22" t="s">
        <v>18</v>
      </c>
      <c r="K20" s="73">
        <f>I20-M20</f>
        <v>181</v>
      </c>
      <c r="L20" s="73"/>
      <c r="M20" s="74">
        <v>64407.46</v>
      </c>
      <c r="N20" s="74"/>
      <c r="O20" s="23"/>
    </row>
    <row r="21" spans="1:15" ht="15.75" thickBot="1">
      <c r="A21" s="24" t="s">
        <v>18</v>
      </c>
      <c r="B21" s="72" t="s">
        <v>33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3"/>
    </row>
    <row r="22" spans="1:15" ht="15.75" thickBot="1">
      <c r="A22" s="25">
        <v>5</v>
      </c>
      <c r="B22" s="18" t="s">
        <v>34</v>
      </c>
      <c r="C22" s="72" t="s">
        <v>35</v>
      </c>
      <c r="D22" s="72"/>
      <c r="E22" s="72"/>
      <c r="F22" s="19" t="s">
        <v>36</v>
      </c>
      <c r="G22" s="18">
        <v>64</v>
      </c>
      <c r="H22" s="20">
        <v>42429</v>
      </c>
      <c r="I22" s="21">
        <v>3202.09</v>
      </c>
      <c r="J22" s="22" t="s">
        <v>18</v>
      </c>
      <c r="K22" s="73">
        <f>I22-M22</f>
        <v>0</v>
      </c>
      <c r="L22" s="73"/>
      <c r="M22" s="74">
        <v>3202.09</v>
      </c>
      <c r="N22" s="74"/>
      <c r="O22" s="23"/>
    </row>
    <row r="23" spans="1:15" ht="15.75" thickBot="1">
      <c r="A23" s="24" t="s">
        <v>18</v>
      </c>
      <c r="B23" s="72" t="s">
        <v>38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3"/>
    </row>
    <row r="24" spans="1:15" ht="15.75" thickBot="1">
      <c r="A24" s="25">
        <v>6</v>
      </c>
      <c r="B24" s="18" t="s">
        <v>39</v>
      </c>
      <c r="C24" s="72" t="s">
        <v>40</v>
      </c>
      <c r="D24" s="72"/>
      <c r="E24" s="72"/>
      <c r="F24" s="19" t="s">
        <v>41</v>
      </c>
      <c r="G24" s="18" t="s">
        <v>237</v>
      </c>
      <c r="H24" s="20">
        <v>42429</v>
      </c>
      <c r="I24" s="21">
        <v>10926.14</v>
      </c>
      <c r="J24" s="22" t="s">
        <v>18</v>
      </c>
      <c r="K24" s="73">
        <f>I24-M24</f>
        <v>0</v>
      </c>
      <c r="L24" s="73"/>
      <c r="M24" s="74">
        <v>10926.14</v>
      </c>
      <c r="N24" s="74"/>
      <c r="O24" s="23"/>
    </row>
    <row r="25" spans="1:15" ht="15.75" thickBot="1">
      <c r="A25" s="24" t="s">
        <v>18</v>
      </c>
      <c r="B25" s="72" t="s">
        <v>42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3"/>
    </row>
    <row r="26" spans="1:15" ht="15.75" thickBot="1">
      <c r="A26" s="25">
        <v>7</v>
      </c>
      <c r="B26" s="18" t="s">
        <v>43</v>
      </c>
      <c r="C26" s="72" t="s">
        <v>44</v>
      </c>
      <c r="D26" s="72"/>
      <c r="E26" s="72"/>
      <c r="F26" s="19" t="s">
        <v>45</v>
      </c>
      <c r="G26" s="18" t="s">
        <v>370</v>
      </c>
      <c r="H26" s="20">
        <v>42429</v>
      </c>
      <c r="I26" s="21">
        <v>7209</v>
      </c>
      <c r="J26" s="22" t="s">
        <v>18</v>
      </c>
      <c r="K26" s="73">
        <f>I26-M26</f>
        <v>0</v>
      </c>
      <c r="L26" s="73"/>
      <c r="M26" s="74">
        <v>7209</v>
      </c>
      <c r="N26" s="74"/>
      <c r="O26" s="23"/>
    </row>
    <row r="27" spans="1:15" ht="15.75" thickBot="1">
      <c r="A27" s="24" t="s">
        <v>18</v>
      </c>
      <c r="B27" s="72" t="s">
        <v>47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3"/>
    </row>
    <row r="28" spans="1:15" ht="15.75" thickBot="1">
      <c r="A28" s="25">
        <v>8</v>
      </c>
      <c r="B28" s="18" t="s">
        <v>48</v>
      </c>
      <c r="C28" s="72" t="s">
        <v>49</v>
      </c>
      <c r="D28" s="72"/>
      <c r="E28" s="72"/>
      <c r="F28" s="19" t="s">
        <v>50</v>
      </c>
      <c r="G28" s="18" t="s">
        <v>67</v>
      </c>
      <c r="H28" s="20">
        <v>42429</v>
      </c>
      <c r="I28" s="21">
        <v>4801.68</v>
      </c>
      <c r="J28" s="22" t="s">
        <v>18</v>
      </c>
      <c r="K28" s="73">
        <f>I28-M28</f>
        <v>0</v>
      </c>
      <c r="L28" s="73"/>
      <c r="M28" s="74">
        <v>4801.68</v>
      </c>
      <c r="N28" s="74"/>
      <c r="O28" s="23"/>
    </row>
    <row r="29" spans="1:15" ht="15.75" thickBot="1">
      <c r="A29" s="24" t="s">
        <v>18</v>
      </c>
      <c r="B29" s="72" t="s">
        <v>51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3"/>
    </row>
    <row r="30" spans="1:15" ht="15.75" thickBot="1">
      <c r="A30" s="25">
        <v>9</v>
      </c>
      <c r="B30" s="18" t="s">
        <v>52</v>
      </c>
      <c r="C30" s="72" t="s">
        <v>53</v>
      </c>
      <c r="D30" s="72"/>
      <c r="E30" s="72"/>
      <c r="F30" s="19" t="s">
        <v>54</v>
      </c>
      <c r="G30" s="18">
        <v>20</v>
      </c>
      <c r="H30" s="20">
        <v>42429</v>
      </c>
      <c r="I30" s="21">
        <v>1812.89</v>
      </c>
      <c r="J30" s="22" t="s">
        <v>18</v>
      </c>
      <c r="K30" s="73">
        <f>I30-M30</f>
        <v>0</v>
      </c>
      <c r="L30" s="73"/>
      <c r="M30" s="74">
        <v>1812.89</v>
      </c>
      <c r="N30" s="74"/>
      <c r="O30" s="23"/>
    </row>
    <row r="31" spans="1:15" ht="15.75" thickBot="1">
      <c r="A31" s="24" t="s">
        <v>18</v>
      </c>
      <c r="B31" s="72" t="s">
        <v>55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23"/>
    </row>
    <row r="32" spans="1:15" ht="15.75" thickBot="1">
      <c r="A32" s="25">
        <v>10</v>
      </c>
      <c r="B32" s="18" t="s">
        <v>56</v>
      </c>
      <c r="C32" s="72" t="s">
        <v>57</v>
      </c>
      <c r="D32" s="72"/>
      <c r="E32" s="72"/>
      <c r="F32" s="19" t="s">
        <v>58</v>
      </c>
      <c r="G32" s="18" t="s">
        <v>17</v>
      </c>
      <c r="H32" s="20">
        <v>42429</v>
      </c>
      <c r="I32" s="21">
        <v>14504.83</v>
      </c>
      <c r="J32" s="22" t="s">
        <v>18</v>
      </c>
      <c r="K32" s="73">
        <f>I32-M32</f>
        <v>0</v>
      </c>
      <c r="L32" s="73"/>
      <c r="M32" s="74">
        <v>14504.83</v>
      </c>
      <c r="N32" s="74"/>
      <c r="O32" s="23"/>
    </row>
    <row r="33" spans="1:15" ht="15.75" thickBot="1">
      <c r="A33" s="24" t="s">
        <v>18</v>
      </c>
      <c r="B33" s="72" t="s">
        <v>59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23"/>
    </row>
    <row r="34" spans="1:15" ht="15.75" thickBot="1">
      <c r="A34" s="25">
        <v>11</v>
      </c>
      <c r="B34" s="18" t="s">
        <v>60</v>
      </c>
      <c r="C34" s="72" t="s">
        <v>61</v>
      </c>
      <c r="D34" s="72"/>
      <c r="E34" s="72"/>
      <c r="F34" s="19" t="s">
        <v>62</v>
      </c>
      <c r="G34" s="18" t="s">
        <v>371</v>
      </c>
      <c r="H34" s="20">
        <v>42429</v>
      </c>
      <c r="I34" s="21">
        <v>1602.29</v>
      </c>
      <c r="J34" s="22" t="s">
        <v>18</v>
      </c>
      <c r="K34" s="73">
        <f>I34-M34</f>
        <v>0</v>
      </c>
      <c r="L34" s="73"/>
      <c r="M34" s="74">
        <v>1602.29</v>
      </c>
      <c r="N34" s="74"/>
      <c r="O34" s="23"/>
    </row>
    <row r="35" spans="1:15" ht="15.75" thickBot="1">
      <c r="A35" s="24" t="s">
        <v>18</v>
      </c>
      <c r="B35" s="72" t="s">
        <v>63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23"/>
    </row>
    <row r="36" spans="1:15" ht="15.75" thickBot="1">
      <c r="A36" s="25">
        <v>12</v>
      </c>
      <c r="B36" s="18" t="s">
        <v>64</v>
      </c>
      <c r="C36" s="72" t="s">
        <v>65</v>
      </c>
      <c r="D36" s="72"/>
      <c r="E36" s="72"/>
      <c r="F36" s="19" t="s">
        <v>66</v>
      </c>
      <c r="G36" s="18" t="s">
        <v>171</v>
      </c>
      <c r="H36" s="20">
        <v>42429</v>
      </c>
      <c r="I36" s="21">
        <v>29594.45</v>
      </c>
      <c r="J36" s="22" t="s">
        <v>18</v>
      </c>
      <c r="K36" s="73">
        <f>I36-M36</f>
        <v>0</v>
      </c>
      <c r="L36" s="73"/>
      <c r="M36" s="74">
        <v>29594.45</v>
      </c>
      <c r="N36" s="74"/>
      <c r="O36" s="23"/>
    </row>
    <row r="37" spans="1:15" ht="15.75" thickBot="1">
      <c r="A37" s="24" t="s">
        <v>18</v>
      </c>
      <c r="B37" s="72" t="s">
        <v>68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3"/>
    </row>
    <row r="38" spans="1:15" ht="15.75" thickBot="1">
      <c r="A38" s="25">
        <v>13</v>
      </c>
      <c r="B38" s="18" t="s">
        <v>69</v>
      </c>
      <c r="C38" s="72" t="s">
        <v>70</v>
      </c>
      <c r="D38" s="72"/>
      <c r="E38" s="72"/>
      <c r="F38" s="19" t="s">
        <v>71</v>
      </c>
      <c r="G38" s="18" t="s">
        <v>67</v>
      </c>
      <c r="H38" s="20">
        <v>42429</v>
      </c>
      <c r="I38" s="21">
        <v>9332.64</v>
      </c>
      <c r="J38" s="22" t="s">
        <v>18</v>
      </c>
      <c r="K38" s="73">
        <f>I38-M38</f>
        <v>0</v>
      </c>
      <c r="L38" s="73"/>
      <c r="M38" s="74">
        <v>9332.64</v>
      </c>
      <c r="N38" s="74"/>
      <c r="O38" s="23"/>
    </row>
    <row r="39" spans="1:15" ht="15.75" thickBot="1">
      <c r="A39" s="24" t="s">
        <v>18</v>
      </c>
      <c r="B39" s="72" t="s">
        <v>72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23"/>
    </row>
    <row r="40" spans="1:15" ht="15.75" thickBot="1">
      <c r="A40" s="25">
        <v>14</v>
      </c>
      <c r="B40" s="18" t="s">
        <v>73</v>
      </c>
      <c r="C40" s="72" t="s">
        <v>74</v>
      </c>
      <c r="D40" s="72"/>
      <c r="E40" s="72"/>
      <c r="F40" s="19" t="s">
        <v>75</v>
      </c>
      <c r="G40" s="18" t="s">
        <v>17</v>
      </c>
      <c r="H40" s="20">
        <v>42429</v>
      </c>
      <c r="I40" s="21">
        <v>7477.06</v>
      </c>
      <c r="J40" s="22" t="s">
        <v>18</v>
      </c>
      <c r="K40" s="73">
        <f>I40-M40</f>
        <v>0</v>
      </c>
      <c r="L40" s="73"/>
      <c r="M40" s="74">
        <v>7477.06</v>
      </c>
      <c r="N40" s="74"/>
      <c r="O40" s="23"/>
    </row>
    <row r="41" spans="1:15" ht="15.75" thickBot="1">
      <c r="A41" s="24" t="s">
        <v>18</v>
      </c>
      <c r="B41" s="72" t="s">
        <v>76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23"/>
    </row>
    <row r="42" spans="1:15" ht="15.75" thickBot="1">
      <c r="A42" s="25">
        <v>15</v>
      </c>
      <c r="B42" s="18" t="s">
        <v>77</v>
      </c>
      <c r="C42" s="72" t="s">
        <v>78</v>
      </c>
      <c r="D42" s="72"/>
      <c r="E42" s="72"/>
      <c r="F42" s="19" t="s">
        <v>79</v>
      </c>
      <c r="G42" s="18" t="s">
        <v>372</v>
      </c>
      <c r="H42" s="20">
        <v>42429</v>
      </c>
      <c r="I42" s="21">
        <v>1592.55</v>
      </c>
      <c r="J42" s="22" t="s">
        <v>372</v>
      </c>
      <c r="K42" s="73">
        <f>I42-M42</f>
        <v>41.399999999999864</v>
      </c>
      <c r="L42" s="73"/>
      <c r="M42" s="74">
        <v>1551.15</v>
      </c>
      <c r="N42" s="74"/>
      <c r="O42" s="23"/>
    </row>
    <row r="43" spans="1:15" ht="15.75" thickBot="1">
      <c r="A43" s="24" t="s">
        <v>18</v>
      </c>
      <c r="B43" s="72" t="s">
        <v>81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23"/>
    </row>
    <row r="44" spans="1:15" ht="15.75" thickBot="1">
      <c r="A44" s="25">
        <v>16</v>
      </c>
      <c r="B44" s="18" t="s">
        <v>82</v>
      </c>
      <c r="C44" s="72" t="s">
        <v>83</v>
      </c>
      <c r="D44" s="72"/>
      <c r="E44" s="72"/>
      <c r="F44" s="19" t="s">
        <v>84</v>
      </c>
      <c r="G44" s="18" t="s">
        <v>17</v>
      </c>
      <c r="H44" s="20">
        <v>42429</v>
      </c>
      <c r="I44" s="21">
        <v>11939.62</v>
      </c>
      <c r="J44" s="22" t="s">
        <v>18</v>
      </c>
      <c r="K44" s="73">
        <f>I44-M44</f>
        <v>0</v>
      </c>
      <c r="L44" s="73"/>
      <c r="M44" s="74">
        <v>11939.62</v>
      </c>
      <c r="N44" s="74"/>
      <c r="O44" s="23"/>
    </row>
    <row r="45" spans="1:15" ht="15.75" thickBot="1">
      <c r="A45" s="24" t="s">
        <v>18</v>
      </c>
      <c r="B45" s="72" t="s">
        <v>85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23"/>
    </row>
    <row r="46" spans="1:15" ht="15.75" thickBot="1">
      <c r="A46" s="25">
        <v>17</v>
      </c>
      <c r="B46" s="18" t="s">
        <v>86</v>
      </c>
      <c r="C46" s="72" t="s">
        <v>87</v>
      </c>
      <c r="D46" s="72"/>
      <c r="E46" s="72"/>
      <c r="F46" s="19" t="s">
        <v>88</v>
      </c>
      <c r="G46" s="18" t="s">
        <v>373</v>
      </c>
      <c r="H46" s="20">
        <v>42429</v>
      </c>
      <c r="I46" s="21">
        <v>10245.6</v>
      </c>
      <c r="J46" s="22" t="s">
        <v>18</v>
      </c>
      <c r="K46" s="73">
        <f>I46-M46</f>
        <v>0</v>
      </c>
      <c r="L46" s="73"/>
      <c r="M46" s="74">
        <v>10245.6</v>
      </c>
      <c r="N46" s="74"/>
      <c r="O46" s="23"/>
    </row>
    <row r="47" spans="1:15" ht="15.75" thickBot="1">
      <c r="A47" s="24" t="s">
        <v>18</v>
      </c>
      <c r="B47" s="72" t="s">
        <v>90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23"/>
    </row>
    <row r="48" spans="1:15" ht="15.75" thickBot="1">
      <c r="A48" s="25">
        <v>18</v>
      </c>
      <c r="B48" s="18" t="s">
        <v>91</v>
      </c>
      <c r="C48" s="72" t="s">
        <v>92</v>
      </c>
      <c r="D48" s="72"/>
      <c r="E48" s="72"/>
      <c r="F48" s="19" t="s">
        <v>93</v>
      </c>
      <c r="G48" s="18" t="s">
        <v>373</v>
      </c>
      <c r="H48" s="20">
        <v>42429</v>
      </c>
      <c r="I48" s="21">
        <v>9581.33</v>
      </c>
      <c r="J48" s="22" t="s">
        <v>18</v>
      </c>
      <c r="K48" s="73">
        <f>I48-M48</f>
        <v>0</v>
      </c>
      <c r="L48" s="73"/>
      <c r="M48" s="74">
        <v>9581.33</v>
      </c>
      <c r="N48" s="74"/>
      <c r="O48" s="23"/>
    </row>
    <row r="49" spans="1:15" ht="15.75" thickBot="1">
      <c r="A49" s="24" t="s">
        <v>18</v>
      </c>
      <c r="B49" s="72" t="s">
        <v>95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3"/>
    </row>
    <row r="50" spans="1:15" ht="15.75" thickBot="1">
      <c r="A50" s="25">
        <v>19</v>
      </c>
      <c r="B50" s="18" t="s">
        <v>96</v>
      </c>
      <c r="C50" s="72" t="s">
        <v>97</v>
      </c>
      <c r="D50" s="72"/>
      <c r="E50" s="72"/>
      <c r="F50" s="19" t="s">
        <v>98</v>
      </c>
      <c r="G50" s="18" t="s">
        <v>374</v>
      </c>
      <c r="H50" s="20">
        <v>42429</v>
      </c>
      <c r="I50" s="21">
        <v>14413.25</v>
      </c>
      <c r="J50" s="22" t="s">
        <v>18</v>
      </c>
      <c r="K50" s="73">
        <f>I50-M50</f>
        <v>0</v>
      </c>
      <c r="L50" s="73"/>
      <c r="M50" s="74">
        <v>14413.25</v>
      </c>
      <c r="N50" s="74"/>
      <c r="O50" s="23"/>
    </row>
    <row r="51" spans="1:15" ht="15.75" thickBot="1">
      <c r="A51" s="24" t="s">
        <v>18</v>
      </c>
      <c r="B51" s="72" t="s">
        <v>100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23"/>
    </row>
    <row r="52" spans="1:15" ht="15.75" thickBot="1">
      <c r="A52" s="25">
        <v>20</v>
      </c>
      <c r="B52" s="18" t="s">
        <v>101</v>
      </c>
      <c r="C52" s="72" t="s">
        <v>102</v>
      </c>
      <c r="D52" s="72"/>
      <c r="E52" s="72"/>
      <c r="F52" s="19" t="s">
        <v>103</v>
      </c>
      <c r="G52" s="18" t="s">
        <v>151</v>
      </c>
      <c r="H52" s="20">
        <v>42429</v>
      </c>
      <c r="I52" s="21">
        <v>31768.61</v>
      </c>
      <c r="J52" s="22" t="s">
        <v>18</v>
      </c>
      <c r="K52" s="73">
        <f>I52-M52</f>
        <v>0</v>
      </c>
      <c r="L52" s="73"/>
      <c r="M52" s="74">
        <v>31768.61</v>
      </c>
      <c r="N52" s="74"/>
      <c r="O52" s="23"/>
    </row>
    <row r="53" spans="1:15" ht="15.75" thickBot="1">
      <c r="A53" s="24" t="s">
        <v>18</v>
      </c>
      <c r="B53" s="72" t="s">
        <v>105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23"/>
    </row>
    <row r="54" spans="1:15" ht="15.75" thickBot="1">
      <c r="A54" s="25">
        <v>21</v>
      </c>
      <c r="B54" s="18" t="s">
        <v>106</v>
      </c>
      <c r="C54" s="72" t="s">
        <v>107</v>
      </c>
      <c r="D54" s="72"/>
      <c r="E54" s="72"/>
      <c r="F54" s="19" t="s">
        <v>108</v>
      </c>
      <c r="G54" s="18" t="s">
        <v>67</v>
      </c>
      <c r="H54" s="20">
        <v>42429</v>
      </c>
      <c r="I54" s="21">
        <v>22713.119999999999</v>
      </c>
      <c r="J54" s="22" t="s">
        <v>67</v>
      </c>
      <c r="K54" s="73">
        <f>I54-M54</f>
        <v>144</v>
      </c>
      <c r="L54" s="73"/>
      <c r="M54" s="74">
        <v>22569.119999999999</v>
      </c>
      <c r="N54" s="74"/>
      <c r="O54" s="23"/>
    </row>
    <row r="55" spans="1:15" ht="15.75" thickBot="1">
      <c r="A55" s="24" t="s">
        <v>18</v>
      </c>
      <c r="B55" s="72" t="s">
        <v>109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3"/>
    </row>
    <row r="56" spans="1:15" ht="15.75" thickBot="1">
      <c r="A56" s="25">
        <v>22</v>
      </c>
      <c r="B56" s="18" t="s">
        <v>110</v>
      </c>
      <c r="C56" s="72" t="s">
        <v>111</v>
      </c>
      <c r="D56" s="72"/>
      <c r="E56" s="72"/>
      <c r="F56" s="19" t="s">
        <v>112</v>
      </c>
      <c r="G56" s="18" t="s">
        <v>89</v>
      </c>
      <c r="H56" s="20">
        <v>42429</v>
      </c>
      <c r="I56" s="21">
        <v>4310.5</v>
      </c>
      <c r="J56" s="22" t="s">
        <v>18</v>
      </c>
      <c r="K56" s="73">
        <f>I56-M56</f>
        <v>0</v>
      </c>
      <c r="L56" s="73"/>
      <c r="M56" s="74">
        <v>4310.5</v>
      </c>
      <c r="N56" s="74"/>
      <c r="O56" s="23"/>
    </row>
    <row r="57" spans="1:15" ht="15.75" thickBot="1">
      <c r="A57" s="24" t="s">
        <v>18</v>
      </c>
      <c r="B57" s="72" t="s">
        <v>113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23"/>
    </row>
    <row r="58" spans="1:15" ht="15.75" thickBot="1">
      <c r="A58" s="25">
        <v>23</v>
      </c>
      <c r="B58" s="18" t="s">
        <v>114</v>
      </c>
      <c r="C58" s="72" t="s">
        <v>115</v>
      </c>
      <c r="D58" s="72"/>
      <c r="E58" s="72"/>
      <c r="F58" s="19" t="s">
        <v>116</v>
      </c>
      <c r="G58" s="18" t="s">
        <v>67</v>
      </c>
      <c r="H58" s="20">
        <v>42429</v>
      </c>
      <c r="I58" s="21">
        <v>14373.5</v>
      </c>
      <c r="J58" s="22" t="s">
        <v>18</v>
      </c>
      <c r="K58" s="73">
        <f>I58-M58</f>
        <v>0</v>
      </c>
      <c r="L58" s="73"/>
      <c r="M58" s="74">
        <v>14373.5</v>
      </c>
      <c r="N58" s="74"/>
      <c r="O58" s="23"/>
    </row>
    <row r="59" spans="1:15" ht="15.75" thickBot="1">
      <c r="A59" s="24" t="s">
        <v>18</v>
      </c>
      <c r="B59" s="72" t="s">
        <v>117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23"/>
    </row>
    <row r="60" spans="1:15" ht="15.75" thickBot="1">
      <c r="A60" s="25">
        <v>24</v>
      </c>
      <c r="B60" s="18" t="s">
        <v>118</v>
      </c>
      <c r="C60" s="72" t="s">
        <v>119</v>
      </c>
      <c r="D60" s="72"/>
      <c r="E60" s="72"/>
      <c r="F60" s="19" t="s">
        <v>120</v>
      </c>
      <c r="G60" s="18">
        <v>38</v>
      </c>
      <c r="H60" s="20">
        <v>42429</v>
      </c>
      <c r="I60" s="21">
        <v>3068.28</v>
      </c>
      <c r="J60" s="22" t="s">
        <v>18</v>
      </c>
      <c r="K60" s="73">
        <f>I60-M60</f>
        <v>87.480000000000018</v>
      </c>
      <c r="L60" s="73"/>
      <c r="M60" s="74">
        <v>2980.8</v>
      </c>
      <c r="N60" s="74"/>
      <c r="O60" s="23"/>
    </row>
    <row r="61" spans="1:15" ht="15.75" thickBot="1">
      <c r="A61" s="24" t="s">
        <v>18</v>
      </c>
      <c r="B61" s="72" t="s">
        <v>121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23"/>
    </row>
    <row r="62" spans="1:15" ht="15.75" thickBot="1">
      <c r="A62" s="25">
        <v>25</v>
      </c>
      <c r="B62" s="18" t="s">
        <v>122</v>
      </c>
      <c r="C62" s="72" t="s">
        <v>123</v>
      </c>
      <c r="D62" s="72"/>
      <c r="E62" s="72"/>
      <c r="F62" s="19" t="s">
        <v>124</v>
      </c>
      <c r="G62" s="18">
        <v>57</v>
      </c>
      <c r="H62" s="20">
        <v>42429</v>
      </c>
      <c r="I62" s="21">
        <v>47704.03</v>
      </c>
      <c r="J62" s="22" t="s">
        <v>18</v>
      </c>
      <c r="K62" s="73">
        <f>I62-M62</f>
        <v>2262.3799999999974</v>
      </c>
      <c r="L62" s="73"/>
      <c r="M62" s="74">
        <v>45441.65</v>
      </c>
      <c r="N62" s="74"/>
      <c r="O62" s="23"/>
    </row>
    <row r="63" spans="1:15" ht="15.75" thickBot="1">
      <c r="A63" s="24" t="s">
        <v>18</v>
      </c>
      <c r="B63" s="72" t="s">
        <v>125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23"/>
    </row>
    <row r="64" spans="1:15" ht="15.75" thickBot="1">
      <c r="A64" s="25">
        <v>26</v>
      </c>
      <c r="B64" s="18" t="s">
        <v>126</v>
      </c>
      <c r="C64" s="72" t="s">
        <v>127</v>
      </c>
      <c r="D64" s="72"/>
      <c r="E64" s="72"/>
      <c r="F64" s="19" t="s">
        <v>128</v>
      </c>
      <c r="G64" s="18" t="s">
        <v>17</v>
      </c>
      <c r="H64" s="20">
        <v>42429</v>
      </c>
      <c r="I64" s="21">
        <v>12884.4</v>
      </c>
      <c r="J64" s="22" t="s">
        <v>18</v>
      </c>
      <c r="K64" s="73">
        <f>I64-M64</f>
        <v>0</v>
      </c>
      <c r="L64" s="73"/>
      <c r="M64" s="74">
        <v>12884.4</v>
      </c>
      <c r="N64" s="74"/>
      <c r="O64" s="23"/>
    </row>
    <row r="65" spans="1:15" ht="15.75" thickBot="1">
      <c r="A65" s="24" t="s">
        <v>18</v>
      </c>
      <c r="B65" s="72" t="s">
        <v>129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23"/>
    </row>
    <row r="66" spans="1:15" ht="15.75" thickBot="1">
      <c r="A66" s="25">
        <v>27</v>
      </c>
      <c r="B66" s="18" t="s">
        <v>130</v>
      </c>
      <c r="C66" s="72" t="s">
        <v>131</v>
      </c>
      <c r="D66" s="72"/>
      <c r="E66" s="72"/>
      <c r="F66" s="19" t="s">
        <v>132</v>
      </c>
      <c r="G66" s="18" t="s">
        <v>375</v>
      </c>
      <c r="H66" s="20">
        <v>42429</v>
      </c>
      <c r="I66" s="21">
        <v>8946.2900000000009</v>
      </c>
      <c r="J66" s="22" t="s">
        <v>18</v>
      </c>
      <c r="K66" s="73">
        <f>I66-M66</f>
        <v>0</v>
      </c>
      <c r="L66" s="73"/>
      <c r="M66" s="74">
        <v>8946.2900000000009</v>
      </c>
      <c r="N66" s="74"/>
      <c r="O66" s="23"/>
    </row>
    <row r="67" spans="1:15" ht="15.75" thickBot="1">
      <c r="A67" s="24" t="s">
        <v>18</v>
      </c>
      <c r="B67" s="72" t="s">
        <v>134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23"/>
    </row>
    <row r="68" spans="1:15" ht="15.75" thickBot="1">
      <c r="A68" s="25">
        <v>28</v>
      </c>
      <c r="B68" s="18" t="s">
        <v>135</v>
      </c>
      <c r="C68" s="72" t="s">
        <v>136</v>
      </c>
      <c r="D68" s="72"/>
      <c r="E68" s="72"/>
      <c r="F68" s="19" t="s">
        <v>137</v>
      </c>
      <c r="G68" s="18" t="s">
        <v>376</v>
      </c>
      <c r="H68" s="20">
        <v>42429</v>
      </c>
      <c r="I68" s="21">
        <v>2373.48</v>
      </c>
      <c r="J68" s="22" t="s">
        <v>376</v>
      </c>
      <c r="K68" s="73">
        <f>I68-M68</f>
        <v>210.96000000000004</v>
      </c>
      <c r="L68" s="73"/>
      <c r="M68" s="74">
        <v>2162.52</v>
      </c>
      <c r="N68" s="74"/>
      <c r="O68" s="23"/>
    </row>
    <row r="69" spans="1:15" ht="15.75" thickBot="1">
      <c r="A69" s="24" t="s">
        <v>18</v>
      </c>
      <c r="B69" s="72" t="s">
        <v>138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23"/>
    </row>
    <row r="70" spans="1:15" ht="15.75" thickBot="1">
      <c r="A70" s="25">
        <v>29</v>
      </c>
      <c r="B70" s="18" t="s">
        <v>139</v>
      </c>
      <c r="C70" s="72" t="s">
        <v>140</v>
      </c>
      <c r="D70" s="72"/>
      <c r="E70" s="72"/>
      <c r="F70" s="19" t="s">
        <v>141</v>
      </c>
      <c r="G70" s="18">
        <v>24</v>
      </c>
      <c r="H70" s="20">
        <v>42429</v>
      </c>
      <c r="I70" s="21">
        <v>50166.81</v>
      </c>
      <c r="J70" s="22" t="s">
        <v>18</v>
      </c>
      <c r="K70" s="73">
        <f>I70-M70</f>
        <v>477.36000000000058</v>
      </c>
      <c r="L70" s="73"/>
      <c r="M70" s="74">
        <v>49689.45</v>
      </c>
      <c r="N70" s="74"/>
      <c r="O70" s="23"/>
    </row>
    <row r="71" spans="1:15" ht="15.75" thickBot="1">
      <c r="A71" s="24" t="s">
        <v>18</v>
      </c>
      <c r="B71" s="72" t="s">
        <v>142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23"/>
    </row>
    <row r="72" spans="1:15" ht="15.75" thickBot="1">
      <c r="A72" s="25">
        <v>30</v>
      </c>
      <c r="B72" s="18" t="s">
        <v>143</v>
      </c>
      <c r="C72" s="72" t="s">
        <v>144</v>
      </c>
      <c r="D72" s="72"/>
      <c r="E72" s="72"/>
      <c r="F72" s="19" t="s">
        <v>145</v>
      </c>
      <c r="G72" s="18" t="s">
        <v>377</v>
      </c>
      <c r="H72" s="20">
        <v>42429</v>
      </c>
      <c r="I72" s="21">
        <v>30104.82</v>
      </c>
      <c r="J72" s="22" t="s">
        <v>18</v>
      </c>
      <c r="K72" s="73">
        <f>I72-M72</f>
        <v>0</v>
      </c>
      <c r="L72" s="73"/>
      <c r="M72" s="74">
        <v>30104.82</v>
      </c>
      <c r="N72" s="74"/>
      <c r="O72" s="23"/>
    </row>
    <row r="73" spans="1:15" ht="15.75" thickBot="1">
      <c r="A73" s="24" t="s">
        <v>18</v>
      </c>
      <c r="B73" s="72" t="s">
        <v>147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23"/>
    </row>
    <row r="74" spans="1:15" ht="15.75" thickBot="1">
      <c r="A74" s="25">
        <v>31</v>
      </c>
      <c r="B74" s="18" t="s">
        <v>148</v>
      </c>
      <c r="C74" s="72" t="s">
        <v>149</v>
      </c>
      <c r="D74" s="72"/>
      <c r="E74" s="72"/>
      <c r="F74" s="19" t="s">
        <v>150</v>
      </c>
      <c r="G74" s="18" t="s">
        <v>378</v>
      </c>
      <c r="H74" s="20">
        <v>42429</v>
      </c>
      <c r="I74" s="21">
        <v>14505.26</v>
      </c>
      <c r="J74" s="22" t="s">
        <v>18</v>
      </c>
      <c r="K74" s="73">
        <f>I74-M74</f>
        <v>0</v>
      </c>
      <c r="L74" s="73"/>
      <c r="M74" s="74">
        <v>14505.26</v>
      </c>
      <c r="N74" s="74"/>
      <c r="O74" s="23"/>
    </row>
    <row r="75" spans="1:15" ht="15.75" thickBot="1">
      <c r="A75" s="24" t="s">
        <v>18</v>
      </c>
      <c r="B75" s="72" t="s">
        <v>152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23"/>
    </row>
    <row r="76" spans="1:15" ht="15.75" thickBot="1">
      <c r="A76" s="25">
        <v>32</v>
      </c>
      <c r="B76" s="18" t="s">
        <v>153</v>
      </c>
      <c r="C76" s="72" t="s">
        <v>154</v>
      </c>
      <c r="D76" s="72"/>
      <c r="E76" s="72"/>
      <c r="F76" s="19" t="s">
        <v>155</v>
      </c>
      <c r="G76" s="18" t="s">
        <v>379</v>
      </c>
      <c r="H76" s="20">
        <v>42429</v>
      </c>
      <c r="I76" s="21">
        <v>11185.92</v>
      </c>
      <c r="J76" s="22" t="s">
        <v>18</v>
      </c>
      <c r="K76" s="73">
        <f>I76-M76</f>
        <v>0</v>
      </c>
      <c r="L76" s="73"/>
      <c r="M76" s="74">
        <v>11185.92</v>
      </c>
      <c r="N76" s="74"/>
      <c r="O76" s="23"/>
    </row>
    <row r="77" spans="1:15" ht="15.75" thickBot="1">
      <c r="A77" s="24" t="s">
        <v>18</v>
      </c>
      <c r="B77" s="72" t="s">
        <v>157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23"/>
    </row>
    <row r="78" spans="1:15" ht="15.75" thickBot="1">
      <c r="A78" s="25">
        <v>33</v>
      </c>
      <c r="B78" s="18" t="s">
        <v>158</v>
      </c>
      <c r="C78" s="72" t="s">
        <v>159</v>
      </c>
      <c r="D78" s="72"/>
      <c r="E78" s="72"/>
      <c r="F78" s="19" t="s">
        <v>160</v>
      </c>
      <c r="G78" s="18" t="s">
        <v>380</v>
      </c>
      <c r="H78" s="20">
        <v>42429</v>
      </c>
      <c r="I78" s="21">
        <v>8739.36</v>
      </c>
      <c r="J78" s="22" t="s">
        <v>18</v>
      </c>
      <c r="K78" s="73">
        <f>I78-M78</f>
        <v>0</v>
      </c>
      <c r="L78" s="73"/>
      <c r="M78" s="74">
        <v>8739.36</v>
      </c>
      <c r="N78" s="74"/>
      <c r="O78" s="23"/>
    </row>
    <row r="79" spans="1:15" ht="15.75" thickBot="1">
      <c r="A79" s="24" t="s">
        <v>18</v>
      </c>
      <c r="B79" s="72" t="s">
        <v>162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23"/>
    </row>
    <row r="80" spans="1:15" ht="15.75" thickBot="1">
      <c r="A80" s="25">
        <v>34</v>
      </c>
      <c r="B80" s="18" t="s">
        <v>163</v>
      </c>
      <c r="C80" s="72" t="s">
        <v>164</v>
      </c>
      <c r="D80" s="72"/>
      <c r="E80" s="72"/>
      <c r="F80" s="19" t="s">
        <v>165</v>
      </c>
      <c r="G80" s="18" t="s">
        <v>381</v>
      </c>
      <c r="H80" s="20">
        <v>42429</v>
      </c>
      <c r="I80" s="21">
        <v>15724.08</v>
      </c>
      <c r="J80" s="22" t="s">
        <v>18</v>
      </c>
      <c r="K80" s="73">
        <f>I80-M80</f>
        <v>0</v>
      </c>
      <c r="L80" s="73"/>
      <c r="M80" s="74">
        <v>15724.08</v>
      </c>
      <c r="N80" s="74"/>
      <c r="O80" s="23"/>
    </row>
    <row r="81" spans="1:15" ht="15.75" thickBot="1">
      <c r="A81" s="24" t="s">
        <v>18</v>
      </c>
      <c r="B81" s="72" t="s">
        <v>167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23"/>
    </row>
    <row r="82" spans="1:15" ht="15.75" thickBot="1">
      <c r="A82" s="25">
        <v>35</v>
      </c>
      <c r="B82" s="18" t="s">
        <v>168</v>
      </c>
      <c r="C82" s="72" t="s">
        <v>169</v>
      </c>
      <c r="D82" s="72"/>
      <c r="E82" s="72"/>
      <c r="F82" s="19" t="s">
        <v>170</v>
      </c>
      <c r="G82" s="18" t="s">
        <v>89</v>
      </c>
      <c r="H82" s="20">
        <v>42429</v>
      </c>
      <c r="I82" s="21">
        <v>7225.2</v>
      </c>
      <c r="J82" s="22" t="s">
        <v>18</v>
      </c>
      <c r="K82" s="73">
        <f>I82-M82</f>
        <v>0</v>
      </c>
      <c r="L82" s="73"/>
      <c r="M82" s="74">
        <v>7225.2</v>
      </c>
      <c r="N82" s="74"/>
      <c r="O82" s="23"/>
    </row>
    <row r="83" spans="1:15" ht="15.75" thickBot="1">
      <c r="A83" s="24" t="s">
        <v>18</v>
      </c>
      <c r="B83" s="72" t="s">
        <v>172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23"/>
    </row>
    <row r="84" spans="1:15" ht="15.75" thickBot="1">
      <c r="A84" s="25">
        <v>36</v>
      </c>
      <c r="B84" s="18" t="s">
        <v>173</v>
      </c>
      <c r="C84" s="72" t="s">
        <v>174</v>
      </c>
      <c r="D84" s="72"/>
      <c r="E84" s="72"/>
      <c r="F84" s="19" t="s">
        <v>175</v>
      </c>
      <c r="G84" s="18" t="s">
        <v>171</v>
      </c>
      <c r="H84" s="20">
        <v>42429</v>
      </c>
      <c r="I84" s="21">
        <v>16686</v>
      </c>
      <c r="J84" s="22" t="s">
        <v>18</v>
      </c>
      <c r="K84" s="73">
        <f>I84-M84</f>
        <v>0</v>
      </c>
      <c r="L84" s="73"/>
      <c r="M84" s="74">
        <v>16686</v>
      </c>
      <c r="N84" s="74"/>
      <c r="O84" s="23"/>
    </row>
    <row r="85" spans="1:15" ht="15.75" thickBot="1">
      <c r="A85" s="24" t="s">
        <v>18</v>
      </c>
      <c r="B85" s="72" t="s">
        <v>176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23"/>
    </row>
    <row r="86" spans="1:15" ht="15.75" thickBot="1">
      <c r="A86" s="25">
        <v>37</v>
      </c>
      <c r="B86" s="18" t="s">
        <v>177</v>
      </c>
      <c r="C86" s="72" t="s">
        <v>178</v>
      </c>
      <c r="D86" s="72"/>
      <c r="E86" s="72"/>
      <c r="F86" s="19" t="s">
        <v>179</v>
      </c>
      <c r="G86" s="18" t="s">
        <v>161</v>
      </c>
      <c r="H86" s="20">
        <v>42429</v>
      </c>
      <c r="I86" s="21">
        <v>4715.71</v>
      </c>
      <c r="J86" s="22" t="s">
        <v>18</v>
      </c>
      <c r="K86" s="73">
        <f>I86-M86</f>
        <v>0</v>
      </c>
      <c r="L86" s="73"/>
      <c r="M86" s="74">
        <v>4715.71</v>
      </c>
      <c r="N86" s="74"/>
      <c r="O86" s="23"/>
    </row>
    <row r="87" spans="1:15" ht="15.75" thickBot="1">
      <c r="A87" s="24" t="s">
        <v>18</v>
      </c>
      <c r="B87" s="72" t="s">
        <v>181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23"/>
    </row>
    <row r="88" spans="1:15" ht="15.75" thickBot="1">
      <c r="A88" s="25">
        <v>38</v>
      </c>
      <c r="B88" s="18" t="s">
        <v>182</v>
      </c>
      <c r="C88" s="72" t="s">
        <v>183</v>
      </c>
      <c r="D88" s="72"/>
      <c r="E88" s="72"/>
      <c r="F88" s="19" t="s">
        <v>184</v>
      </c>
      <c r="G88" s="18" t="s">
        <v>382</v>
      </c>
      <c r="H88" s="20">
        <v>42429</v>
      </c>
      <c r="I88" s="21">
        <v>8476.92</v>
      </c>
      <c r="J88" s="22" t="s">
        <v>18</v>
      </c>
      <c r="K88" s="73">
        <f>I88-M88</f>
        <v>0</v>
      </c>
      <c r="L88" s="73"/>
      <c r="M88" s="74">
        <v>8476.92</v>
      </c>
      <c r="N88" s="74"/>
      <c r="O88" s="23"/>
    </row>
    <row r="89" spans="1:15" ht="15.75" thickBot="1">
      <c r="A89" s="24" t="s">
        <v>18</v>
      </c>
      <c r="B89" s="72" t="s">
        <v>186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23"/>
    </row>
    <row r="90" spans="1:15" ht="15.75" thickBot="1">
      <c r="A90" s="25">
        <v>39</v>
      </c>
      <c r="B90" s="18" t="s">
        <v>187</v>
      </c>
      <c r="C90" s="72" t="s">
        <v>188</v>
      </c>
      <c r="D90" s="72"/>
      <c r="E90" s="72"/>
      <c r="F90" s="19" t="s">
        <v>189</v>
      </c>
      <c r="G90" s="18" t="s">
        <v>383</v>
      </c>
      <c r="H90" s="20">
        <v>42429</v>
      </c>
      <c r="I90" s="21">
        <v>211633.52</v>
      </c>
      <c r="J90" s="22" t="s">
        <v>18</v>
      </c>
      <c r="K90" s="73">
        <f>I90-M90</f>
        <v>0</v>
      </c>
      <c r="L90" s="73"/>
      <c r="M90" s="74">
        <v>211633.52</v>
      </c>
      <c r="N90" s="74"/>
      <c r="O90" s="23"/>
    </row>
    <row r="91" spans="1:15" ht="15.75" thickBot="1">
      <c r="A91" s="24" t="s">
        <v>18</v>
      </c>
      <c r="B91" s="72" t="s">
        <v>190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23"/>
    </row>
    <row r="92" spans="1:15" ht="15.75" thickBot="1">
      <c r="A92" s="25">
        <v>40</v>
      </c>
      <c r="B92" s="18" t="s">
        <v>191</v>
      </c>
      <c r="C92" s="72" t="s">
        <v>192</v>
      </c>
      <c r="D92" s="72"/>
      <c r="E92" s="72"/>
      <c r="F92" s="19" t="s">
        <v>193</v>
      </c>
      <c r="G92" s="18" t="s">
        <v>171</v>
      </c>
      <c r="H92" s="20">
        <v>42429</v>
      </c>
      <c r="I92" s="21">
        <v>7187.94</v>
      </c>
      <c r="J92" s="22" t="s">
        <v>18</v>
      </c>
      <c r="K92" s="73">
        <f>I92-M92</f>
        <v>0</v>
      </c>
      <c r="L92" s="73"/>
      <c r="M92" s="74">
        <v>7187.94</v>
      </c>
      <c r="N92" s="74"/>
      <c r="O92" s="23"/>
    </row>
    <row r="93" spans="1:15" ht="15.75" thickBot="1">
      <c r="A93" s="24" t="s">
        <v>18</v>
      </c>
      <c r="B93" s="72" t="s">
        <v>194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23"/>
    </row>
    <row r="94" spans="1:15" ht="15.75" thickBot="1">
      <c r="A94" s="25">
        <v>41</v>
      </c>
      <c r="B94" s="18" t="s">
        <v>195</v>
      </c>
      <c r="C94" s="72" t="s">
        <v>196</v>
      </c>
      <c r="D94" s="72"/>
      <c r="E94" s="72"/>
      <c r="F94" s="19" t="s">
        <v>197</v>
      </c>
      <c r="G94" s="18" t="s">
        <v>382</v>
      </c>
      <c r="H94" s="20">
        <v>42429</v>
      </c>
      <c r="I94" s="21">
        <v>12525.12</v>
      </c>
      <c r="J94" s="22" t="s">
        <v>18</v>
      </c>
      <c r="K94" s="73">
        <f>I94-M94</f>
        <v>0</v>
      </c>
      <c r="L94" s="73"/>
      <c r="M94" s="74">
        <v>12525.12</v>
      </c>
      <c r="N94" s="74"/>
      <c r="O94" s="23"/>
    </row>
    <row r="95" spans="1:15" ht="15.75" thickBot="1">
      <c r="A95" s="24" t="s">
        <v>18</v>
      </c>
      <c r="B95" s="72" t="s">
        <v>198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23"/>
    </row>
    <row r="96" spans="1:15" ht="15.75" thickBot="1">
      <c r="A96" s="25">
        <v>42</v>
      </c>
      <c r="B96" s="18" t="s">
        <v>199</v>
      </c>
      <c r="C96" s="72" t="s">
        <v>200</v>
      </c>
      <c r="D96" s="72"/>
      <c r="E96" s="72"/>
      <c r="F96" s="19" t="s">
        <v>201</v>
      </c>
      <c r="G96" s="18" t="s">
        <v>171</v>
      </c>
      <c r="H96" s="20">
        <v>42429</v>
      </c>
      <c r="I96" s="21">
        <v>7120.66</v>
      </c>
      <c r="J96" s="22" t="s">
        <v>18</v>
      </c>
      <c r="K96" s="73">
        <f>I96-M96</f>
        <v>0</v>
      </c>
      <c r="L96" s="73"/>
      <c r="M96" s="74">
        <v>7120.66</v>
      </c>
      <c r="N96" s="74"/>
      <c r="O96" s="23"/>
    </row>
    <row r="97" spans="1:15" ht="15.75" thickBot="1">
      <c r="A97" s="24" t="s">
        <v>18</v>
      </c>
      <c r="B97" s="72" t="s">
        <v>202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23"/>
    </row>
    <row r="98" spans="1:15" ht="15.75" thickBot="1">
      <c r="A98" s="25">
        <v>43</v>
      </c>
      <c r="B98" s="18" t="s">
        <v>203</v>
      </c>
      <c r="C98" s="72" t="s">
        <v>204</v>
      </c>
      <c r="D98" s="72"/>
      <c r="E98" s="72"/>
      <c r="F98" s="19" t="s">
        <v>205</v>
      </c>
      <c r="G98" s="18">
        <v>3509</v>
      </c>
      <c r="H98" s="20">
        <v>42429</v>
      </c>
      <c r="I98" s="21">
        <v>71737</v>
      </c>
      <c r="J98" s="22" t="s">
        <v>18</v>
      </c>
      <c r="K98" s="73">
        <f>I98-M98</f>
        <v>3463.1399999999994</v>
      </c>
      <c r="L98" s="73"/>
      <c r="M98" s="74">
        <v>68273.86</v>
      </c>
      <c r="N98" s="74"/>
      <c r="O98" s="23"/>
    </row>
    <row r="99" spans="1:15" ht="15.75" thickBot="1">
      <c r="A99" s="24" t="s">
        <v>18</v>
      </c>
      <c r="B99" s="72" t="s">
        <v>206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23"/>
    </row>
    <row r="100" spans="1:15" ht="15.75" thickBot="1">
      <c r="A100" s="25">
        <v>44</v>
      </c>
      <c r="B100" s="18" t="s">
        <v>207</v>
      </c>
      <c r="C100" s="72" t="s">
        <v>208</v>
      </c>
      <c r="D100" s="72"/>
      <c r="E100" s="72"/>
      <c r="F100" s="19" t="s">
        <v>209</v>
      </c>
      <c r="G100" s="18" t="s">
        <v>373</v>
      </c>
      <c r="H100" s="20">
        <v>42429</v>
      </c>
      <c r="I100" s="21">
        <v>9089.82</v>
      </c>
      <c r="J100" s="22" t="s">
        <v>18</v>
      </c>
      <c r="K100" s="73">
        <f>I100-M100</f>
        <v>0</v>
      </c>
      <c r="L100" s="73"/>
      <c r="M100" s="74">
        <v>9089.82</v>
      </c>
      <c r="N100" s="74"/>
      <c r="O100" s="23"/>
    </row>
    <row r="101" spans="1:15" ht="15.75" thickBot="1">
      <c r="A101" s="24" t="s">
        <v>18</v>
      </c>
      <c r="B101" s="72" t="s">
        <v>210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23"/>
    </row>
    <row r="102" spans="1:15" ht="15.75" thickBot="1">
      <c r="A102" s="25">
        <v>45</v>
      </c>
      <c r="B102" s="18" t="s">
        <v>211</v>
      </c>
      <c r="C102" s="72" t="s">
        <v>212</v>
      </c>
      <c r="D102" s="72"/>
      <c r="E102" s="72"/>
      <c r="F102" s="19" t="s">
        <v>213</v>
      </c>
      <c r="G102" s="18" t="s">
        <v>171</v>
      </c>
      <c r="H102" s="20">
        <v>42429</v>
      </c>
      <c r="I102" s="21">
        <v>17742.78</v>
      </c>
      <c r="J102" s="22" t="s">
        <v>18</v>
      </c>
      <c r="K102" s="73">
        <f>I102-M102</f>
        <v>0</v>
      </c>
      <c r="L102" s="73"/>
      <c r="M102" s="74">
        <v>17742.78</v>
      </c>
      <c r="N102" s="74"/>
      <c r="O102" s="23"/>
    </row>
    <row r="103" spans="1:15" ht="15.75" thickBot="1">
      <c r="A103" s="24" t="s">
        <v>18</v>
      </c>
      <c r="B103" s="72" t="s">
        <v>214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23"/>
    </row>
    <row r="104" spans="1:15" ht="15.75" thickBot="1">
      <c r="A104" s="25">
        <v>46</v>
      </c>
      <c r="B104" s="18" t="s">
        <v>215</v>
      </c>
      <c r="C104" s="72" t="s">
        <v>216</v>
      </c>
      <c r="D104" s="72"/>
      <c r="E104" s="72"/>
      <c r="F104" s="19" t="s">
        <v>217</v>
      </c>
      <c r="G104" s="18" t="s">
        <v>384</v>
      </c>
      <c r="H104" s="20">
        <v>42429</v>
      </c>
      <c r="I104" s="21">
        <v>16334.46</v>
      </c>
      <c r="J104" s="22" t="s">
        <v>18</v>
      </c>
      <c r="K104" s="73">
        <f>I104-M104</f>
        <v>0</v>
      </c>
      <c r="L104" s="73"/>
      <c r="M104" s="74">
        <v>16334.46</v>
      </c>
      <c r="N104" s="74"/>
      <c r="O104" s="23"/>
    </row>
    <row r="105" spans="1:15" ht="15.75" thickBot="1">
      <c r="A105" s="24" t="s">
        <v>18</v>
      </c>
      <c r="B105" s="72" t="s">
        <v>219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23"/>
    </row>
    <row r="106" spans="1:15" ht="15.75" thickBot="1">
      <c r="A106" s="25">
        <v>47</v>
      </c>
      <c r="B106" s="18" t="s">
        <v>220</v>
      </c>
      <c r="C106" s="72" t="s">
        <v>221</v>
      </c>
      <c r="D106" s="72"/>
      <c r="E106" s="72"/>
      <c r="F106" s="19" t="s">
        <v>222</v>
      </c>
      <c r="G106" s="18">
        <v>34</v>
      </c>
      <c r="H106" s="20">
        <v>42429</v>
      </c>
      <c r="I106" s="21">
        <v>14496.84</v>
      </c>
      <c r="J106" s="22" t="s">
        <v>18</v>
      </c>
      <c r="K106" s="73">
        <f>I106-M106</f>
        <v>178.20000000000073</v>
      </c>
      <c r="L106" s="73"/>
      <c r="M106" s="74">
        <v>14318.64</v>
      </c>
      <c r="N106" s="74"/>
      <c r="O106" s="23"/>
    </row>
    <row r="107" spans="1:15" ht="15.75" thickBot="1">
      <c r="A107" s="24" t="s">
        <v>18</v>
      </c>
      <c r="B107" s="72" t="s">
        <v>223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23"/>
    </row>
    <row r="108" spans="1:15" ht="15.75" thickBot="1">
      <c r="A108" s="25">
        <v>48</v>
      </c>
      <c r="B108" s="18" t="s">
        <v>224</v>
      </c>
      <c r="C108" s="72" t="s">
        <v>225</v>
      </c>
      <c r="D108" s="72"/>
      <c r="E108" s="72"/>
      <c r="F108" s="19" t="s">
        <v>226</v>
      </c>
      <c r="G108" s="18" t="s">
        <v>385</v>
      </c>
      <c r="H108" s="20">
        <v>42429</v>
      </c>
      <c r="I108" s="21">
        <v>81380.34</v>
      </c>
      <c r="J108" s="22" t="s">
        <v>18</v>
      </c>
      <c r="K108" s="73">
        <f>I108-M108</f>
        <v>0</v>
      </c>
      <c r="L108" s="73"/>
      <c r="M108" s="74">
        <v>81380.34</v>
      </c>
      <c r="N108" s="74"/>
      <c r="O108" s="23"/>
    </row>
    <row r="109" spans="1:15" ht="15.75" thickBot="1">
      <c r="A109" s="24" t="s">
        <v>18</v>
      </c>
      <c r="B109" s="72" t="s">
        <v>228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23"/>
    </row>
    <row r="110" spans="1:15" ht="15.75" thickBot="1">
      <c r="A110" s="25">
        <v>49</v>
      </c>
      <c r="B110" s="18" t="s">
        <v>229</v>
      </c>
      <c r="C110" s="72" t="s">
        <v>230</v>
      </c>
      <c r="D110" s="72"/>
      <c r="E110" s="72"/>
      <c r="F110" s="19" t="s">
        <v>231</v>
      </c>
      <c r="G110" s="18" t="s">
        <v>386</v>
      </c>
      <c r="H110" s="20">
        <v>42429</v>
      </c>
      <c r="I110" s="21">
        <v>6686.5</v>
      </c>
      <c r="J110" s="22" t="s">
        <v>18</v>
      </c>
      <c r="K110" s="73">
        <f>I110-M110</f>
        <v>0</v>
      </c>
      <c r="L110" s="73"/>
      <c r="M110" s="74">
        <v>6686.5</v>
      </c>
      <c r="N110" s="74"/>
      <c r="O110" s="23"/>
    </row>
    <row r="111" spans="1:15" ht="15.75" thickBot="1">
      <c r="A111" s="24" t="s">
        <v>18</v>
      </c>
      <c r="B111" s="72" t="s">
        <v>233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23"/>
    </row>
    <row r="112" spans="1:15" ht="15.75" thickBot="1">
      <c r="A112" s="25">
        <v>50</v>
      </c>
      <c r="B112" s="18" t="s">
        <v>234</v>
      </c>
      <c r="C112" s="72" t="s">
        <v>235</v>
      </c>
      <c r="D112" s="72"/>
      <c r="E112" s="72"/>
      <c r="F112" s="19" t="s">
        <v>236</v>
      </c>
      <c r="G112" s="18" t="s">
        <v>383</v>
      </c>
      <c r="H112" s="20">
        <v>42429</v>
      </c>
      <c r="I112" s="21">
        <v>14668.13</v>
      </c>
      <c r="J112" s="22" t="s">
        <v>18</v>
      </c>
      <c r="K112" s="73">
        <f>I112-M112</f>
        <v>0</v>
      </c>
      <c r="L112" s="73"/>
      <c r="M112" s="74">
        <v>14668.13</v>
      </c>
      <c r="N112" s="74"/>
      <c r="O112" s="23"/>
    </row>
    <row r="113" spans="1:15" ht="15.75" thickBot="1">
      <c r="A113" s="24" t="s">
        <v>18</v>
      </c>
      <c r="B113" s="72" t="s">
        <v>238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23"/>
    </row>
    <row r="114" spans="1:15" ht="15.75" thickBot="1">
      <c r="A114" s="25">
        <v>51</v>
      </c>
      <c r="B114" s="18" t="s">
        <v>239</v>
      </c>
      <c r="C114" s="72" t="s">
        <v>240</v>
      </c>
      <c r="D114" s="72"/>
      <c r="E114" s="72"/>
      <c r="F114" s="19" t="s">
        <v>241</v>
      </c>
      <c r="G114" s="18" t="s">
        <v>387</v>
      </c>
      <c r="H114" s="20">
        <v>42429</v>
      </c>
      <c r="I114" s="21">
        <v>13819.05</v>
      </c>
      <c r="J114" s="22" t="s">
        <v>18</v>
      </c>
      <c r="K114" s="73">
        <f>I114-M114</f>
        <v>0</v>
      </c>
      <c r="L114" s="73"/>
      <c r="M114" s="74">
        <v>13819.05</v>
      </c>
      <c r="N114" s="74"/>
      <c r="O114" s="23"/>
    </row>
    <row r="115" spans="1:15" ht="15.75" thickBot="1">
      <c r="A115" s="24" t="s">
        <v>18</v>
      </c>
      <c r="B115" s="72" t="s">
        <v>243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23"/>
    </row>
    <row r="116" spans="1:15" ht="15.75" thickBot="1">
      <c r="A116" s="25">
        <v>52</v>
      </c>
      <c r="B116" s="18" t="s">
        <v>244</v>
      </c>
      <c r="C116" s="72" t="s">
        <v>245</v>
      </c>
      <c r="D116" s="72"/>
      <c r="E116" s="72"/>
      <c r="F116" s="19" t="s">
        <v>246</v>
      </c>
      <c r="G116" s="18">
        <v>2000032</v>
      </c>
      <c r="H116" s="20">
        <v>42429</v>
      </c>
      <c r="I116" s="21">
        <v>194192.68</v>
      </c>
      <c r="J116" s="22" t="s">
        <v>18</v>
      </c>
      <c r="K116" s="73">
        <f>I116-M116</f>
        <v>3198.320000000007</v>
      </c>
      <c r="L116" s="73"/>
      <c r="M116" s="74">
        <v>190994.36</v>
      </c>
      <c r="N116" s="74"/>
      <c r="O116" s="23"/>
    </row>
    <row r="117" spans="1:15" ht="15.75" thickBot="1">
      <c r="A117" s="24" t="s">
        <v>18</v>
      </c>
      <c r="B117" s="72" t="s">
        <v>247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23"/>
    </row>
    <row r="118" spans="1:15" ht="15.75" thickBot="1">
      <c r="A118" s="25">
        <v>53</v>
      </c>
      <c r="B118" s="18" t="s">
        <v>248</v>
      </c>
      <c r="C118" s="72" t="s">
        <v>249</v>
      </c>
      <c r="D118" s="72"/>
      <c r="E118" s="72"/>
      <c r="F118" s="19" t="s">
        <v>250</v>
      </c>
      <c r="G118" s="18" t="s">
        <v>171</v>
      </c>
      <c r="H118" s="20">
        <v>42429</v>
      </c>
      <c r="I118" s="21">
        <v>17013.02</v>
      </c>
      <c r="J118" s="22" t="s">
        <v>18</v>
      </c>
      <c r="K118" s="73">
        <f>I118-M118</f>
        <v>0</v>
      </c>
      <c r="L118" s="73"/>
      <c r="M118" s="74">
        <v>17013.02</v>
      </c>
      <c r="N118" s="74"/>
      <c r="O118" s="23"/>
    </row>
    <row r="119" spans="1:15" ht="15.75" thickBot="1">
      <c r="A119" s="24" t="s">
        <v>18</v>
      </c>
      <c r="B119" s="72" t="s">
        <v>251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23"/>
    </row>
    <row r="120" spans="1:15" ht="15.75" thickBot="1">
      <c r="A120" s="25">
        <v>54</v>
      </c>
      <c r="B120" s="18" t="s">
        <v>252</v>
      </c>
      <c r="C120" s="72" t="s">
        <v>253</v>
      </c>
      <c r="D120" s="72"/>
      <c r="E120" s="72"/>
      <c r="F120" s="19" t="s">
        <v>254</v>
      </c>
      <c r="G120" s="18">
        <v>20</v>
      </c>
      <c r="H120" s="20">
        <v>42429</v>
      </c>
      <c r="I120" s="21">
        <v>15698.02</v>
      </c>
      <c r="J120" s="22" t="s">
        <v>18</v>
      </c>
      <c r="K120" s="73">
        <f>I120-M120</f>
        <v>0</v>
      </c>
      <c r="L120" s="73"/>
      <c r="M120" s="74">
        <v>15698.02</v>
      </c>
      <c r="N120" s="74"/>
      <c r="O120" s="23"/>
    </row>
    <row r="121" spans="1:15" ht="15.75" thickBot="1">
      <c r="A121" s="24" t="s">
        <v>18</v>
      </c>
      <c r="B121" s="72" t="s">
        <v>255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23"/>
    </row>
    <row r="122" spans="1:15" ht="15.75" thickBot="1">
      <c r="A122" s="25">
        <v>55</v>
      </c>
      <c r="B122" s="18" t="s">
        <v>256</v>
      </c>
      <c r="C122" s="72" t="s">
        <v>257</v>
      </c>
      <c r="D122" s="72"/>
      <c r="E122" s="72"/>
      <c r="F122" s="19" t="s">
        <v>258</v>
      </c>
      <c r="G122" s="18" t="s">
        <v>28</v>
      </c>
      <c r="H122" s="20">
        <v>42429</v>
      </c>
      <c r="I122" s="21">
        <v>70857.34</v>
      </c>
      <c r="J122" s="22" t="s">
        <v>18</v>
      </c>
      <c r="K122" s="73">
        <f>I122-M122</f>
        <v>0</v>
      </c>
      <c r="L122" s="73"/>
      <c r="M122" s="74">
        <v>70857.34</v>
      </c>
      <c r="N122" s="74"/>
      <c r="O122" s="23"/>
    </row>
    <row r="123" spans="1:15" ht="15.75" thickBot="1">
      <c r="A123" s="24" t="s">
        <v>18</v>
      </c>
      <c r="B123" s="72" t="s">
        <v>260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23"/>
    </row>
    <row r="124" spans="1:15" ht="15.75" thickBot="1">
      <c r="A124" s="25">
        <v>56</v>
      </c>
      <c r="B124" s="18" t="s">
        <v>261</v>
      </c>
      <c r="C124" s="72" t="s">
        <v>262</v>
      </c>
      <c r="D124" s="72"/>
      <c r="E124" s="72"/>
      <c r="F124" s="19" t="s">
        <v>263</v>
      </c>
      <c r="G124" s="18" t="s">
        <v>232</v>
      </c>
      <c r="H124" s="20">
        <v>42429</v>
      </c>
      <c r="I124" s="21">
        <v>17626.68</v>
      </c>
      <c r="J124" s="22" t="s">
        <v>18</v>
      </c>
      <c r="K124" s="73">
        <f>I124-M124</f>
        <v>0</v>
      </c>
      <c r="L124" s="73"/>
      <c r="M124" s="74">
        <v>17626.68</v>
      </c>
      <c r="N124" s="74"/>
      <c r="O124" s="23"/>
    </row>
    <row r="125" spans="1:15" ht="15.75" thickBot="1">
      <c r="A125" s="24" t="s">
        <v>18</v>
      </c>
      <c r="B125" s="72" t="s">
        <v>265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23"/>
    </row>
    <row r="126" spans="1:15" ht="15.75" thickBot="1">
      <c r="A126" s="25">
        <v>57</v>
      </c>
      <c r="B126" s="18" t="s">
        <v>266</v>
      </c>
      <c r="C126" s="72" t="s">
        <v>267</v>
      </c>
      <c r="D126" s="72"/>
      <c r="E126" s="72"/>
      <c r="F126" s="19" t="s">
        <v>268</v>
      </c>
      <c r="G126" s="18" t="s">
        <v>388</v>
      </c>
      <c r="H126" s="20">
        <v>42429</v>
      </c>
      <c r="I126" s="21">
        <v>15469.92</v>
      </c>
      <c r="J126" s="22" t="s">
        <v>18</v>
      </c>
      <c r="K126" s="73">
        <f>I126-M126</f>
        <v>0</v>
      </c>
      <c r="L126" s="73"/>
      <c r="M126" s="74">
        <v>15469.92</v>
      </c>
      <c r="N126" s="74"/>
      <c r="O126" s="23"/>
    </row>
    <row r="127" spans="1:15" ht="15.75" thickBot="1">
      <c r="A127" s="24" t="s">
        <v>18</v>
      </c>
      <c r="B127" s="72" t="s">
        <v>270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23"/>
    </row>
    <row r="128" spans="1:15" ht="15.75" thickBot="1">
      <c r="A128" s="25">
        <v>58</v>
      </c>
      <c r="B128" s="18" t="s">
        <v>271</v>
      </c>
      <c r="C128" s="72" t="s">
        <v>272</v>
      </c>
      <c r="D128" s="72"/>
      <c r="E128" s="72"/>
      <c r="F128" s="19" t="s">
        <v>273</v>
      </c>
      <c r="G128" s="18" t="s">
        <v>389</v>
      </c>
      <c r="H128" s="20">
        <v>42429</v>
      </c>
      <c r="I128" s="21">
        <v>15588.29</v>
      </c>
      <c r="J128" s="22" t="s">
        <v>18</v>
      </c>
      <c r="K128" s="73">
        <f>I128-M128</f>
        <v>0</v>
      </c>
      <c r="L128" s="73"/>
      <c r="M128" s="74">
        <v>15588.29</v>
      </c>
      <c r="N128" s="74"/>
      <c r="O128" s="23"/>
    </row>
    <row r="129" spans="1:15" ht="15.75" thickBot="1">
      <c r="A129" s="24" t="s">
        <v>18</v>
      </c>
      <c r="B129" s="72" t="s">
        <v>275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23"/>
    </row>
    <row r="130" spans="1:15" ht="15.75" thickBot="1">
      <c r="A130" s="25">
        <v>59</v>
      </c>
      <c r="B130" s="18" t="s">
        <v>276</v>
      </c>
      <c r="C130" s="72" t="s">
        <v>277</v>
      </c>
      <c r="D130" s="72"/>
      <c r="E130" s="72"/>
      <c r="F130" s="19" t="s">
        <v>278</v>
      </c>
      <c r="G130" s="18" t="s">
        <v>390</v>
      </c>
      <c r="H130" s="20">
        <v>42429</v>
      </c>
      <c r="I130" s="21">
        <v>8410.61</v>
      </c>
      <c r="J130" s="22" t="s">
        <v>18</v>
      </c>
      <c r="K130" s="73">
        <f>I130-M130</f>
        <v>0</v>
      </c>
      <c r="L130" s="73"/>
      <c r="M130" s="74">
        <v>8410.61</v>
      </c>
      <c r="N130" s="74"/>
      <c r="O130" s="23"/>
    </row>
    <row r="131" spans="1:15" ht="15.75" thickBot="1">
      <c r="A131" s="24" t="s">
        <v>18</v>
      </c>
      <c r="B131" s="72" t="s">
        <v>280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23"/>
    </row>
    <row r="132" spans="1:15" ht="15.75" thickBot="1">
      <c r="A132" s="25">
        <v>60</v>
      </c>
      <c r="B132" s="18" t="s">
        <v>281</v>
      </c>
      <c r="C132" s="72" t="s">
        <v>282</v>
      </c>
      <c r="D132" s="72"/>
      <c r="E132" s="72"/>
      <c r="F132" s="19" t="s">
        <v>283</v>
      </c>
      <c r="G132" s="18">
        <v>33</v>
      </c>
      <c r="H132" s="20">
        <v>42429</v>
      </c>
      <c r="I132" s="21">
        <v>8359.2000000000007</v>
      </c>
      <c r="J132" s="22" t="s">
        <v>18</v>
      </c>
      <c r="K132" s="73">
        <f>I132-M132</f>
        <v>0</v>
      </c>
      <c r="L132" s="73"/>
      <c r="M132" s="74">
        <v>8359.2000000000007</v>
      </c>
      <c r="N132" s="74"/>
      <c r="O132" s="23"/>
    </row>
    <row r="133" spans="1:15" ht="15.75" thickBot="1">
      <c r="A133" s="24" t="s">
        <v>18</v>
      </c>
      <c r="B133" s="72" t="s">
        <v>285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23"/>
    </row>
    <row r="134" spans="1:15" ht="15.75" thickBot="1">
      <c r="A134" s="25">
        <v>61</v>
      </c>
      <c r="B134" s="18" t="s">
        <v>286</v>
      </c>
      <c r="C134" s="72" t="s">
        <v>287</v>
      </c>
      <c r="D134" s="72"/>
      <c r="E134" s="72"/>
      <c r="F134" s="19" t="s">
        <v>288</v>
      </c>
      <c r="G134" s="18" t="s">
        <v>391</v>
      </c>
      <c r="H134" s="20">
        <v>42429</v>
      </c>
      <c r="I134" s="21">
        <v>742.5</v>
      </c>
      <c r="J134" s="22" t="s">
        <v>18</v>
      </c>
      <c r="K134" s="73">
        <f>I134-M134</f>
        <v>0</v>
      </c>
      <c r="L134" s="73"/>
      <c r="M134" s="74">
        <v>742.5</v>
      </c>
      <c r="N134" s="74"/>
      <c r="O134" s="23"/>
    </row>
    <row r="135" spans="1:15" ht="15.75" thickBot="1">
      <c r="A135" s="24" t="s">
        <v>18</v>
      </c>
      <c r="B135" s="72" t="s">
        <v>289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23"/>
    </row>
    <row r="136" spans="1:15" ht="15.75" thickBot="1">
      <c r="A136" s="25">
        <v>62</v>
      </c>
      <c r="B136" s="18" t="s">
        <v>290</v>
      </c>
      <c r="C136" s="72" t="s">
        <v>291</v>
      </c>
      <c r="D136" s="72"/>
      <c r="E136" s="72"/>
      <c r="F136" s="19" t="s">
        <v>292</v>
      </c>
      <c r="G136" s="18" t="s">
        <v>67</v>
      </c>
      <c r="H136" s="20">
        <v>42429</v>
      </c>
      <c r="I136" s="21">
        <v>107781.08</v>
      </c>
      <c r="J136" s="22" t="s">
        <v>18</v>
      </c>
      <c r="K136" s="73">
        <f>I136-M136</f>
        <v>0</v>
      </c>
      <c r="L136" s="73"/>
      <c r="M136" s="74">
        <v>107781.08</v>
      </c>
      <c r="N136" s="74"/>
      <c r="O136" s="23"/>
    </row>
    <row r="137" spans="1:15" ht="15.75" thickBot="1">
      <c r="A137" s="24" t="s">
        <v>18</v>
      </c>
      <c r="B137" s="72" t="s">
        <v>293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23"/>
    </row>
    <row r="138" spans="1:15" ht="15.75" thickBot="1">
      <c r="A138" s="25">
        <v>63</v>
      </c>
      <c r="B138" s="18" t="s">
        <v>294</v>
      </c>
      <c r="C138" s="72" t="s">
        <v>295</v>
      </c>
      <c r="D138" s="72"/>
      <c r="E138" s="72"/>
      <c r="F138" s="19" t="s">
        <v>296</v>
      </c>
      <c r="G138" s="18">
        <v>20140126</v>
      </c>
      <c r="H138" s="20">
        <v>42429</v>
      </c>
      <c r="I138" s="21">
        <v>4638.1000000000004</v>
      </c>
      <c r="J138" s="22" t="s">
        <v>18</v>
      </c>
      <c r="K138" s="73">
        <f>I138-M138</f>
        <v>49.25</v>
      </c>
      <c r="L138" s="73"/>
      <c r="M138" s="74">
        <v>4588.8500000000004</v>
      </c>
      <c r="N138" s="74"/>
      <c r="O138" s="23"/>
    </row>
    <row r="139" spans="1:15" ht="15.75" thickBot="1">
      <c r="A139" s="24" t="s">
        <v>18</v>
      </c>
      <c r="B139" s="72" t="s">
        <v>297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23"/>
    </row>
    <row r="140" spans="1:15" ht="15.75" thickBot="1">
      <c r="A140" s="25">
        <v>64</v>
      </c>
      <c r="B140" s="18" t="s">
        <v>298</v>
      </c>
      <c r="C140" s="72" t="s">
        <v>299</v>
      </c>
      <c r="D140" s="72"/>
      <c r="E140" s="72"/>
      <c r="F140" s="19" t="s">
        <v>300</v>
      </c>
      <c r="G140" s="18" t="s">
        <v>18</v>
      </c>
      <c r="H140" s="20"/>
      <c r="I140" s="21"/>
      <c r="J140" s="22" t="s">
        <v>18</v>
      </c>
      <c r="K140" s="73">
        <f>I140-M140</f>
        <v>-5095.1499999999996</v>
      </c>
      <c r="L140" s="73"/>
      <c r="M140" s="74">
        <v>5095.1499999999996</v>
      </c>
      <c r="N140" s="74"/>
      <c r="O140" s="23"/>
    </row>
    <row r="141" spans="1:15" ht="15.75" thickBot="1">
      <c r="A141" s="24" t="s">
        <v>18</v>
      </c>
      <c r="B141" s="72" t="s">
        <v>302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23"/>
    </row>
    <row r="142" spans="1:15" ht="15.75" thickBot="1">
      <c r="A142" s="25">
        <v>65</v>
      </c>
      <c r="B142" s="18" t="s">
        <v>303</v>
      </c>
      <c r="C142" s="72" t="s">
        <v>304</v>
      </c>
      <c r="D142" s="72"/>
      <c r="E142" s="72"/>
      <c r="F142" s="19" t="s">
        <v>305</v>
      </c>
      <c r="G142" s="18">
        <v>22</v>
      </c>
      <c r="H142" s="20">
        <v>42429</v>
      </c>
      <c r="I142" s="21">
        <v>14216.76</v>
      </c>
      <c r="J142" s="22" t="s">
        <v>18</v>
      </c>
      <c r="K142" s="73">
        <f>I142-M142</f>
        <v>0</v>
      </c>
      <c r="L142" s="73"/>
      <c r="M142" s="74">
        <v>14216.76</v>
      </c>
      <c r="N142" s="74"/>
      <c r="O142" s="23"/>
    </row>
    <row r="143" spans="1:15" ht="15.75" thickBot="1">
      <c r="A143" s="24" t="s">
        <v>18</v>
      </c>
      <c r="B143" s="72" t="s">
        <v>306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23"/>
    </row>
    <row r="144" spans="1:15" ht="15.75" thickBot="1">
      <c r="A144" s="25">
        <v>66</v>
      </c>
      <c r="B144" s="18" t="s">
        <v>307</v>
      </c>
      <c r="C144" s="72" t="s">
        <v>308</v>
      </c>
      <c r="D144" s="72"/>
      <c r="E144" s="72"/>
      <c r="F144" s="19" t="s">
        <v>309</v>
      </c>
      <c r="G144" s="18" t="s">
        <v>171</v>
      </c>
      <c r="H144" s="20">
        <v>42429</v>
      </c>
      <c r="I144" s="21">
        <v>10488.42</v>
      </c>
      <c r="J144" s="22" t="s">
        <v>18</v>
      </c>
      <c r="K144" s="73">
        <f>I144-M144</f>
        <v>0</v>
      </c>
      <c r="L144" s="73"/>
      <c r="M144" s="74">
        <v>10488.42</v>
      </c>
      <c r="N144" s="74"/>
      <c r="O144" s="23"/>
    </row>
    <row r="145" spans="1:15" ht="15.75" thickBot="1">
      <c r="A145" s="24" t="s">
        <v>18</v>
      </c>
      <c r="B145" s="72" t="s">
        <v>310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23"/>
    </row>
    <row r="146" spans="1:15" ht="15.75" thickBot="1">
      <c r="A146" s="25">
        <v>67</v>
      </c>
      <c r="B146" s="18" t="s">
        <v>311</v>
      </c>
      <c r="C146" s="72" t="s">
        <v>312</v>
      </c>
      <c r="D146" s="72"/>
      <c r="E146" s="72"/>
      <c r="F146" s="19" t="s">
        <v>313</v>
      </c>
      <c r="G146" s="18">
        <v>71</v>
      </c>
      <c r="H146" s="20">
        <v>42429</v>
      </c>
      <c r="I146" s="21">
        <v>6163.78</v>
      </c>
      <c r="J146" s="22" t="s">
        <v>18</v>
      </c>
      <c r="K146" s="73">
        <f>I146-M146</f>
        <v>0</v>
      </c>
      <c r="L146" s="73"/>
      <c r="M146" s="74">
        <v>6163.78</v>
      </c>
      <c r="N146" s="74"/>
      <c r="O146" s="23"/>
    </row>
    <row r="147" spans="1:15" ht="15.75" thickBot="1">
      <c r="A147" s="24" t="s">
        <v>18</v>
      </c>
      <c r="B147" s="72" t="s">
        <v>314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23"/>
    </row>
    <row r="148" spans="1:15" ht="15.75" thickBot="1">
      <c r="A148" s="25">
        <v>68</v>
      </c>
      <c r="B148" s="18" t="s">
        <v>315</v>
      </c>
      <c r="C148" s="72" t="s">
        <v>316</v>
      </c>
      <c r="D148" s="72"/>
      <c r="E148" s="72"/>
      <c r="F148" s="19" t="s">
        <v>317</v>
      </c>
      <c r="G148" s="18">
        <v>8</v>
      </c>
      <c r="H148" s="20">
        <v>42429</v>
      </c>
      <c r="I148" s="21">
        <v>1147.0999999999999</v>
      </c>
      <c r="J148" s="22" t="s">
        <v>18</v>
      </c>
      <c r="K148" s="73">
        <f>I148-M148</f>
        <v>55.289999999999964</v>
      </c>
      <c r="L148" s="73"/>
      <c r="M148" s="74">
        <v>1091.81</v>
      </c>
      <c r="N148" s="74"/>
      <c r="O148" s="23"/>
    </row>
    <row r="149" spans="1:15" ht="15.75" thickBot="1">
      <c r="A149" s="24" t="s">
        <v>18</v>
      </c>
      <c r="B149" s="72" t="s">
        <v>318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23"/>
    </row>
    <row r="150" spans="1:15" ht="15.75" thickBot="1">
      <c r="A150" s="25">
        <v>69</v>
      </c>
      <c r="B150" s="18" t="s">
        <v>319</v>
      </c>
      <c r="C150" s="72" t="s">
        <v>320</v>
      </c>
      <c r="D150" s="72"/>
      <c r="E150" s="72"/>
      <c r="F150" s="19" t="s">
        <v>321</v>
      </c>
      <c r="G150" s="18">
        <v>532</v>
      </c>
      <c r="H150" s="20">
        <v>42429</v>
      </c>
      <c r="I150" s="21">
        <v>20345.04</v>
      </c>
      <c r="J150" s="22" t="s">
        <v>18</v>
      </c>
      <c r="K150" s="73">
        <f>I150-M150</f>
        <v>23.330000000001746</v>
      </c>
      <c r="L150" s="73"/>
      <c r="M150" s="74">
        <v>20321.71</v>
      </c>
      <c r="N150" s="74"/>
      <c r="O150" s="23"/>
    </row>
    <row r="151" spans="1:15" ht="15.75" thickBot="1">
      <c r="A151" s="24" t="s">
        <v>18</v>
      </c>
      <c r="B151" s="72" t="s">
        <v>322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23"/>
    </row>
    <row r="152" spans="1:15" ht="15.75" thickBot="1">
      <c r="A152" s="25">
        <v>70</v>
      </c>
      <c r="B152" s="18" t="s">
        <v>323</v>
      </c>
      <c r="C152" s="72" t="s">
        <v>324</v>
      </c>
      <c r="D152" s="72"/>
      <c r="E152" s="72"/>
      <c r="F152" s="19" t="s">
        <v>325</v>
      </c>
      <c r="G152" s="18" t="s">
        <v>392</v>
      </c>
      <c r="H152" s="20">
        <v>42429</v>
      </c>
      <c r="I152" s="21">
        <v>13837.68</v>
      </c>
      <c r="J152" s="22" t="s">
        <v>18</v>
      </c>
      <c r="K152" s="73">
        <f>I152-M152</f>
        <v>0</v>
      </c>
      <c r="L152" s="73"/>
      <c r="M152" s="74">
        <v>13837.68</v>
      </c>
      <c r="N152" s="74"/>
      <c r="O152" s="23"/>
    </row>
    <row r="153" spans="1:15" ht="15.75" thickBot="1">
      <c r="A153" s="24" t="s">
        <v>18</v>
      </c>
      <c r="B153" s="72" t="s">
        <v>327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23"/>
    </row>
    <row r="154" spans="1:15" ht="15.75" thickBot="1">
      <c r="A154" s="25">
        <v>71</v>
      </c>
      <c r="B154" s="18" t="s">
        <v>328</v>
      </c>
      <c r="C154" s="72" t="s">
        <v>329</v>
      </c>
      <c r="D154" s="72"/>
      <c r="E154" s="72"/>
      <c r="F154" s="19" t="s">
        <v>330</v>
      </c>
      <c r="G154" s="18" t="s">
        <v>393</v>
      </c>
      <c r="H154" s="20">
        <v>42429</v>
      </c>
      <c r="I154" s="21">
        <v>6057.07</v>
      </c>
      <c r="J154" s="22" t="s">
        <v>393</v>
      </c>
      <c r="K154" s="73">
        <f>I154-M154</f>
        <v>46.079999999999927</v>
      </c>
      <c r="L154" s="73"/>
      <c r="M154" s="74">
        <v>6010.99</v>
      </c>
      <c r="N154" s="74"/>
      <c r="O154" s="23"/>
    </row>
    <row r="155" spans="1:15" ht="15.75" thickBot="1">
      <c r="A155" s="24" t="s">
        <v>18</v>
      </c>
      <c r="B155" s="72" t="s">
        <v>332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23"/>
    </row>
    <row r="156" spans="1:15" ht="15.75" thickBot="1">
      <c r="A156" s="25">
        <v>72</v>
      </c>
      <c r="B156" s="18" t="s">
        <v>333</v>
      </c>
      <c r="C156" s="72" t="s">
        <v>334</v>
      </c>
      <c r="D156" s="72"/>
      <c r="E156" s="72"/>
      <c r="F156" s="19" t="s">
        <v>335</v>
      </c>
      <c r="G156" s="18" t="s">
        <v>28</v>
      </c>
      <c r="H156" s="20">
        <v>42429</v>
      </c>
      <c r="I156" s="21">
        <v>12993.7</v>
      </c>
      <c r="J156" s="22" t="s">
        <v>18</v>
      </c>
      <c r="K156" s="73">
        <f>I156-M156</f>
        <v>0</v>
      </c>
      <c r="L156" s="73"/>
      <c r="M156" s="74">
        <v>12993.7</v>
      </c>
      <c r="N156" s="74"/>
      <c r="O156" s="23"/>
    </row>
    <row r="157" spans="1:15" ht="15.75" thickBot="1">
      <c r="A157" s="24" t="s">
        <v>18</v>
      </c>
      <c r="B157" s="72" t="s">
        <v>337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23"/>
    </row>
    <row r="158" spans="1:15" ht="15.75" thickBot="1">
      <c r="A158" s="25">
        <v>73</v>
      </c>
      <c r="B158" s="18" t="s">
        <v>338</v>
      </c>
      <c r="C158" s="72" t="s">
        <v>339</v>
      </c>
      <c r="D158" s="72"/>
      <c r="E158" s="72"/>
      <c r="F158" s="19" t="s">
        <v>340</v>
      </c>
      <c r="G158" s="18">
        <v>46174</v>
      </c>
      <c r="H158" s="20">
        <v>42429</v>
      </c>
      <c r="I158" s="21">
        <v>228172.12</v>
      </c>
      <c r="J158" s="22" t="s">
        <v>18</v>
      </c>
      <c r="K158" s="73">
        <f>I158-M158</f>
        <v>12775.609999999986</v>
      </c>
      <c r="L158" s="73"/>
      <c r="M158" s="74">
        <v>215396.51</v>
      </c>
      <c r="N158" s="74"/>
      <c r="O158" s="23"/>
    </row>
    <row r="159" spans="1:15" ht="15.75" thickBot="1">
      <c r="A159" s="24" t="s">
        <v>18</v>
      </c>
      <c r="B159" s="72" t="s">
        <v>341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23"/>
    </row>
    <row r="160" spans="1:15" ht="15.75" thickBot="1">
      <c r="A160" s="25">
        <v>74</v>
      </c>
      <c r="B160" s="18" t="s">
        <v>342</v>
      </c>
      <c r="C160" s="72" t="s">
        <v>343</v>
      </c>
      <c r="D160" s="72"/>
      <c r="E160" s="72"/>
      <c r="F160" s="19" t="s">
        <v>344</v>
      </c>
      <c r="G160" s="18" t="s">
        <v>373</v>
      </c>
      <c r="H160" s="20">
        <v>42429</v>
      </c>
      <c r="I160" s="21">
        <v>12127.1</v>
      </c>
      <c r="J160" s="22" t="s">
        <v>373</v>
      </c>
      <c r="K160" s="73">
        <f>I160-M160</f>
        <v>50.970000000001164</v>
      </c>
      <c r="L160" s="73"/>
      <c r="M160" s="74">
        <v>12076.13</v>
      </c>
      <c r="N160" s="74"/>
      <c r="O160" s="23"/>
    </row>
    <row r="161" spans="1:15" ht="15.75" thickBot="1">
      <c r="A161" s="24" t="s">
        <v>18</v>
      </c>
      <c r="B161" s="72" t="s">
        <v>345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23"/>
    </row>
    <row r="162" spans="1:15" ht="15.75" thickBot="1">
      <c r="A162" s="25">
        <v>75</v>
      </c>
      <c r="B162" s="18" t="s">
        <v>346</v>
      </c>
      <c r="C162" s="72" t="s">
        <v>347</v>
      </c>
      <c r="D162" s="72"/>
      <c r="E162" s="72"/>
      <c r="F162" s="19" t="s">
        <v>348</v>
      </c>
      <c r="G162" s="18" t="s">
        <v>394</v>
      </c>
      <c r="H162" s="20">
        <v>42429</v>
      </c>
      <c r="I162" s="21">
        <v>13532.4</v>
      </c>
      <c r="J162" s="22" t="s">
        <v>18</v>
      </c>
      <c r="K162" s="73">
        <f>I162-M162</f>
        <v>0</v>
      </c>
      <c r="L162" s="73"/>
      <c r="M162" s="74">
        <v>13532.4</v>
      </c>
      <c r="N162" s="74"/>
      <c r="O162" s="23"/>
    </row>
    <row r="163" spans="1:15" ht="15.75" thickBot="1">
      <c r="A163" s="24" t="s">
        <v>18</v>
      </c>
      <c r="B163" s="72" t="s">
        <v>350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23"/>
    </row>
    <row r="164" spans="1:15" ht="15.75" thickBot="1">
      <c r="A164" s="25">
        <v>76</v>
      </c>
      <c r="B164" s="18" t="s">
        <v>351</v>
      </c>
      <c r="C164" s="72" t="s">
        <v>352</v>
      </c>
      <c r="D164" s="72"/>
      <c r="E164" s="72"/>
      <c r="F164" s="19" t="s">
        <v>353</v>
      </c>
      <c r="G164" s="18" t="s">
        <v>395</v>
      </c>
      <c r="H164" s="20">
        <v>42429</v>
      </c>
      <c r="I164" s="21">
        <v>4775.04</v>
      </c>
      <c r="J164" s="22" t="s">
        <v>18</v>
      </c>
      <c r="K164" s="73">
        <f>I164-M164</f>
        <v>0</v>
      </c>
      <c r="L164" s="73"/>
      <c r="M164" s="74">
        <v>4775.04</v>
      </c>
      <c r="N164" s="74"/>
      <c r="O164" s="23"/>
    </row>
    <row r="165" spans="1:15" ht="15.75" thickBot="1">
      <c r="A165" s="24" t="s">
        <v>18</v>
      </c>
      <c r="B165" s="72" t="s">
        <v>355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23"/>
    </row>
    <row r="166" spans="1:15" ht="15.75" thickBot="1">
      <c r="A166" s="25">
        <v>77</v>
      </c>
      <c r="B166" s="18" t="s">
        <v>356</v>
      </c>
      <c r="C166" s="72" t="s">
        <v>357</v>
      </c>
      <c r="D166" s="72"/>
      <c r="E166" s="72"/>
      <c r="F166" s="19" t="s">
        <v>358</v>
      </c>
      <c r="G166" s="18">
        <v>151</v>
      </c>
      <c r="H166" s="20">
        <v>42429</v>
      </c>
      <c r="I166" s="21">
        <v>4082.4</v>
      </c>
      <c r="J166" s="22" t="s">
        <v>18</v>
      </c>
      <c r="K166" s="73">
        <f>I166-M166</f>
        <v>0</v>
      </c>
      <c r="L166" s="73"/>
      <c r="M166" s="74">
        <v>4082.4</v>
      </c>
      <c r="N166" s="74"/>
      <c r="O166" s="23"/>
    </row>
    <row r="167" spans="1:15" ht="15.75" thickBot="1">
      <c r="A167" s="24" t="s">
        <v>18</v>
      </c>
      <c r="B167" s="72" t="s">
        <v>359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23"/>
    </row>
    <row r="168" spans="1:15" ht="15.75" thickBot="1">
      <c r="A168" s="25">
        <v>78</v>
      </c>
      <c r="B168" s="18" t="s">
        <v>360</v>
      </c>
      <c r="C168" s="72" t="s">
        <v>361</v>
      </c>
      <c r="D168" s="72"/>
      <c r="E168" s="72"/>
      <c r="F168" s="19" t="s">
        <v>362</v>
      </c>
      <c r="G168" s="18" t="s">
        <v>232</v>
      </c>
      <c r="H168" s="20">
        <v>42429</v>
      </c>
      <c r="I168" s="21">
        <v>11050.99</v>
      </c>
      <c r="J168" s="22" t="s">
        <v>18</v>
      </c>
      <c r="K168" s="73">
        <f>I168-M168</f>
        <v>0</v>
      </c>
      <c r="L168" s="73"/>
      <c r="M168" s="74">
        <v>11050.99</v>
      </c>
      <c r="N168" s="74"/>
      <c r="O168" s="23"/>
    </row>
    <row r="169" spans="1:15" ht="15.75" thickBot="1">
      <c r="A169" s="24" t="s">
        <v>18</v>
      </c>
      <c r="B169" s="72" t="s">
        <v>363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23"/>
    </row>
    <row r="170" spans="1:15" ht="15.75" thickBot="1">
      <c r="A170" s="25">
        <v>79</v>
      </c>
      <c r="B170" s="18" t="s">
        <v>364</v>
      </c>
      <c r="C170" s="72" t="s">
        <v>365</v>
      </c>
      <c r="D170" s="72"/>
      <c r="E170" s="72"/>
      <c r="F170" s="19" t="s">
        <v>366</v>
      </c>
      <c r="G170" s="18" t="s">
        <v>396</v>
      </c>
      <c r="H170" s="20">
        <v>42429</v>
      </c>
      <c r="I170" s="21">
        <v>19077.88</v>
      </c>
      <c r="J170" s="22" t="s">
        <v>18</v>
      </c>
      <c r="K170" s="73">
        <f>I170-M170</f>
        <v>0</v>
      </c>
      <c r="L170" s="73"/>
      <c r="M170" s="74">
        <v>19077.88</v>
      </c>
      <c r="N170" s="74"/>
      <c r="O170" s="23"/>
    </row>
    <row r="171" spans="1:15" ht="15.75" thickBot="1">
      <c r="A171" s="26" t="s">
        <v>18</v>
      </c>
      <c r="B171" s="72" t="s">
        <v>367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23"/>
    </row>
    <row r="172" spans="1:15" ht="16.5" thickBot="1">
      <c r="A172" s="78" t="s">
        <v>368</v>
      </c>
      <c r="B172" s="79"/>
      <c r="C172" s="79"/>
      <c r="D172" s="79"/>
      <c r="E172" s="79"/>
      <c r="F172" s="79"/>
      <c r="G172" s="80"/>
      <c r="H172" s="80"/>
      <c r="I172" s="80"/>
      <c r="J172" s="80"/>
      <c r="K172" s="80"/>
      <c r="L172" s="81">
        <v>1908867.64</v>
      </c>
      <c r="M172" s="82"/>
      <c r="N172" s="83"/>
      <c r="O172" s="23"/>
    </row>
  </sheetData>
  <mergeCells count="328">
    <mergeCell ref="B169:N169"/>
    <mergeCell ref="C170:E170"/>
    <mergeCell ref="K170:L170"/>
    <mergeCell ref="M170:N170"/>
    <mergeCell ref="B171:N171"/>
    <mergeCell ref="A172:F172"/>
    <mergeCell ref="G172:I172"/>
    <mergeCell ref="J172:K172"/>
    <mergeCell ref="L172:N172"/>
    <mergeCell ref="B165:N165"/>
    <mergeCell ref="C166:E166"/>
    <mergeCell ref="K166:L166"/>
    <mergeCell ref="M166:N166"/>
    <mergeCell ref="B167:N167"/>
    <mergeCell ref="C168:E168"/>
    <mergeCell ref="K168:L168"/>
    <mergeCell ref="M168:N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17:N17"/>
    <mergeCell ref="C18:E18"/>
    <mergeCell ref="K18:L18"/>
    <mergeCell ref="M18:N18"/>
    <mergeCell ref="B19:N19"/>
    <mergeCell ref="C20:E20"/>
    <mergeCell ref="K20:L20"/>
    <mergeCell ref="M20:N20"/>
    <mergeCell ref="K13:L13"/>
    <mergeCell ref="C14:E14"/>
    <mergeCell ref="K14:L14"/>
    <mergeCell ref="M14:N14"/>
    <mergeCell ref="B15:N15"/>
    <mergeCell ref="C16:E16"/>
    <mergeCell ref="K16:L16"/>
    <mergeCell ref="M16:N16"/>
    <mergeCell ref="A12:A13"/>
    <mergeCell ref="B12:B13"/>
    <mergeCell ref="C12:E13"/>
    <mergeCell ref="F12:F13"/>
    <mergeCell ref="G12:I12"/>
    <mergeCell ref="J12:L12"/>
    <mergeCell ref="M12:N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topLeftCell="A172" workbookViewId="0">
      <selection activeCell="J1" sqref="J1:M2"/>
    </sheetView>
  </sheetViews>
  <sheetFormatPr defaultRowHeight="15"/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J1" s="1"/>
      <c r="K1" s="1"/>
    </row>
    <row r="2" spans="1:18">
      <c r="A2" s="1"/>
      <c r="B2" s="1"/>
      <c r="C2" s="1"/>
      <c r="D2" s="1"/>
      <c r="E2" s="1"/>
      <c r="F2" s="1"/>
      <c r="G2" s="1"/>
      <c r="H2" s="1"/>
      <c r="J2" s="1"/>
      <c r="K2" s="1"/>
    </row>
    <row r="4" spans="1:18" ht="18">
      <c r="B4" s="2" t="s">
        <v>1</v>
      </c>
      <c r="C4" s="2"/>
      <c r="D4" s="2"/>
      <c r="E4" s="2"/>
      <c r="F4" s="2"/>
      <c r="G4" s="2"/>
      <c r="H4" s="2"/>
      <c r="I4" s="2"/>
    </row>
    <row r="5" spans="1:18" ht="18">
      <c r="D5" t="s">
        <v>2</v>
      </c>
      <c r="J5" s="2"/>
    </row>
    <row r="6" spans="1:18">
      <c r="E6" s="1" t="s">
        <v>629</v>
      </c>
    </row>
    <row r="11" spans="1:18" ht="19.5" customHeight="1" thickBot="1">
      <c r="O11" s="15"/>
      <c r="P11" s="15"/>
      <c r="Q11" s="15"/>
      <c r="R11" s="15"/>
    </row>
    <row r="12" spans="1:18" ht="15" customHeight="1" thickBot="1">
      <c r="A12" s="64" t="s">
        <v>4</v>
      </c>
      <c r="B12" s="64"/>
      <c r="C12" s="65" t="s">
        <v>5</v>
      </c>
      <c r="D12" s="65" t="s">
        <v>6</v>
      </c>
      <c r="E12" s="65"/>
      <c r="F12" s="65"/>
      <c r="G12" s="65" t="s">
        <v>7</v>
      </c>
      <c r="H12" s="65" t="s">
        <v>8</v>
      </c>
      <c r="I12" s="65"/>
      <c r="J12" s="65"/>
      <c r="K12" s="65" t="s">
        <v>9</v>
      </c>
      <c r="L12" s="65"/>
      <c r="M12" s="65"/>
      <c r="N12" s="65"/>
      <c r="O12" s="65" t="s">
        <v>10</v>
      </c>
      <c r="P12" s="65"/>
      <c r="Q12" s="15"/>
      <c r="R12" s="15"/>
    </row>
    <row r="13" spans="1:18" ht="15" customHeight="1" thickBot="1">
      <c r="A13" s="64"/>
      <c r="B13" s="64"/>
      <c r="C13" s="65"/>
      <c r="D13" s="65"/>
      <c r="E13" s="65"/>
      <c r="F13" s="65"/>
      <c r="G13" s="65"/>
      <c r="H13" s="3" t="s">
        <v>11</v>
      </c>
      <c r="I13" s="3" t="s">
        <v>12</v>
      </c>
      <c r="J13" s="3" t="s">
        <v>13</v>
      </c>
      <c r="K13" s="3" t="s">
        <v>11</v>
      </c>
      <c r="L13" s="84" t="s">
        <v>13</v>
      </c>
      <c r="M13" s="84"/>
      <c r="N13" s="84"/>
      <c r="O13" s="65"/>
      <c r="P13" s="65"/>
      <c r="Q13" s="15"/>
      <c r="R13" s="15"/>
    </row>
    <row r="14" spans="1:18" ht="24" customHeight="1" thickBot="1">
      <c r="A14" s="85">
        <v>1</v>
      </c>
      <c r="B14" s="85"/>
      <c r="C14" s="5" t="s">
        <v>14</v>
      </c>
      <c r="D14" s="86" t="s">
        <v>15</v>
      </c>
      <c r="E14" s="86"/>
      <c r="F14" s="86"/>
      <c r="G14" s="3" t="s">
        <v>16</v>
      </c>
      <c r="H14" s="5" t="s">
        <v>171</v>
      </c>
      <c r="I14" s="6">
        <v>42460</v>
      </c>
      <c r="J14" s="7">
        <v>4245.7</v>
      </c>
      <c r="K14" s="8" t="s">
        <v>171</v>
      </c>
      <c r="L14" s="87">
        <f>J14-O14</f>
        <v>212.54999999999973</v>
      </c>
      <c r="M14" s="87"/>
      <c r="N14" s="87"/>
      <c r="O14" s="88">
        <v>4033.15</v>
      </c>
      <c r="P14" s="88"/>
      <c r="Q14" s="15"/>
      <c r="R14" s="15"/>
    </row>
    <row r="15" spans="1:18" ht="15.95" customHeight="1" thickBot="1">
      <c r="A15" s="89" t="s">
        <v>18</v>
      </c>
      <c r="B15" s="89"/>
      <c r="C15" s="86" t="s">
        <v>19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15"/>
      <c r="R15" s="15"/>
    </row>
    <row r="16" spans="1:18" ht="24" customHeight="1" thickBot="1">
      <c r="A16" s="85">
        <v>2</v>
      </c>
      <c r="B16" s="85"/>
      <c r="C16" s="5" t="s">
        <v>20</v>
      </c>
      <c r="D16" s="86" t="s">
        <v>21</v>
      </c>
      <c r="E16" s="86"/>
      <c r="F16" s="86"/>
      <c r="G16" s="3" t="s">
        <v>22</v>
      </c>
      <c r="H16" s="5" t="s">
        <v>397</v>
      </c>
      <c r="I16" s="6">
        <v>42460</v>
      </c>
      <c r="J16" s="7">
        <v>54846.41</v>
      </c>
      <c r="K16" s="8" t="s">
        <v>397</v>
      </c>
      <c r="L16" s="87">
        <f>J16-O16</f>
        <v>479.95000000000437</v>
      </c>
      <c r="M16" s="87"/>
      <c r="N16" s="87"/>
      <c r="O16" s="88">
        <v>54366.46</v>
      </c>
      <c r="P16" s="88"/>
      <c r="Q16" s="15"/>
      <c r="R16" s="15"/>
    </row>
    <row r="17" spans="1:18" ht="15.95" customHeight="1" thickBot="1">
      <c r="A17" s="89" t="s">
        <v>18</v>
      </c>
      <c r="B17" s="89"/>
      <c r="C17" s="86" t="s">
        <v>24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15"/>
      <c r="R17" s="15"/>
    </row>
    <row r="18" spans="1:18" ht="24" customHeight="1" thickBot="1">
      <c r="A18" s="85">
        <v>3</v>
      </c>
      <c r="B18" s="85"/>
      <c r="C18" s="5" t="s">
        <v>25</v>
      </c>
      <c r="D18" s="86" t="s">
        <v>26</v>
      </c>
      <c r="E18" s="86"/>
      <c r="F18" s="86"/>
      <c r="G18" s="3" t="s">
        <v>27</v>
      </c>
      <c r="H18" s="5" t="s">
        <v>67</v>
      </c>
      <c r="I18" s="6">
        <v>42460</v>
      </c>
      <c r="J18" s="7">
        <v>11244.24</v>
      </c>
      <c r="K18" s="8" t="s">
        <v>18</v>
      </c>
      <c r="L18" s="87">
        <f>J18-O18</f>
        <v>0</v>
      </c>
      <c r="M18" s="87"/>
      <c r="N18" s="87"/>
      <c r="O18" s="88">
        <v>11244.24</v>
      </c>
      <c r="P18" s="88"/>
      <c r="Q18" s="15"/>
      <c r="R18" s="15"/>
    </row>
    <row r="19" spans="1:18" ht="15.95" customHeight="1" thickBot="1">
      <c r="A19" s="89" t="s">
        <v>18</v>
      </c>
      <c r="B19" s="89"/>
      <c r="C19" s="86" t="s">
        <v>29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5"/>
      <c r="R19" s="15"/>
    </row>
    <row r="20" spans="1:18" ht="24" customHeight="1" thickBot="1">
      <c r="A20" s="85">
        <v>4</v>
      </c>
      <c r="B20" s="85"/>
      <c r="C20" s="5" t="s">
        <v>30</v>
      </c>
      <c r="D20" s="86" t="s">
        <v>31</v>
      </c>
      <c r="E20" s="86"/>
      <c r="F20" s="86"/>
      <c r="G20" s="3" t="s">
        <v>32</v>
      </c>
      <c r="H20" s="5">
        <v>37</v>
      </c>
      <c r="I20" s="6">
        <v>42460</v>
      </c>
      <c r="J20" s="7">
        <v>68729.11</v>
      </c>
      <c r="K20" s="8" t="s">
        <v>18</v>
      </c>
      <c r="L20" s="87">
        <f>J20-O20</f>
        <v>82.940000000002328</v>
      </c>
      <c r="M20" s="87"/>
      <c r="N20" s="87"/>
      <c r="O20" s="88">
        <v>68646.17</v>
      </c>
      <c r="P20" s="88"/>
      <c r="Q20" s="15"/>
      <c r="R20" s="15"/>
    </row>
    <row r="21" spans="1:18" ht="15.95" customHeight="1" thickBot="1">
      <c r="A21" s="89" t="s">
        <v>18</v>
      </c>
      <c r="B21" s="89"/>
      <c r="C21" s="86" t="s">
        <v>33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5"/>
      <c r="R21" s="15"/>
    </row>
    <row r="22" spans="1:18" ht="24" customHeight="1" thickBot="1">
      <c r="A22" s="85">
        <v>5</v>
      </c>
      <c r="B22" s="85"/>
      <c r="C22" s="5" t="s">
        <v>34</v>
      </c>
      <c r="D22" s="86" t="s">
        <v>35</v>
      </c>
      <c r="E22" s="86"/>
      <c r="F22" s="86"/>
      <c r="G22" s="3" t="s">
        <v>36</v>
      </c>
      <c r="H22" s="5" t="s">
        <v>279</v>
      </c>
      <c r="I22" s="6">
        <v>42460</v>
      </c>
      <c r="J22" s="7">
        <v>4207.97</v>
      </c>
      <c r="K22" s="8" t="s">
        <v>279</v>
      </c>
      <c r="L22" s="87">
        <f>J22-O22</f>
        <v>0</v>
      </c>
      <c r="M22" s="87"/>
      <c r="N22" s="87"/>
      <c r="O22" s="88">
        <v>4207.97</v>
      </c>
      <c r="P22" s="88"/>
      <c r="Q22" s="15"/>
      <c r="R22" s="15"/>
    </row>
    <row r="23" spans="1:18" ht="15.95" customHeight="1" thickBot="1">
      <c r="A23" s="89" t="s">
        <v>18</v>
      </c>
      <c r="B23" s="89"/>
      <c r="C23" s="86" t="s">
        <v>38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15"/>
      <c r="R23" s="15"/>
    </row>
    <row r="24" spans="1:18" ht="24" customHeight="1" thickBot="1">
      <c r="A24" s="85">
        <v>6</v>
      </c>
      <c r="B24" s="85"/>
      <c r="C24" s="5" t="s">
        <v>39</v>
      </c>
      <c r="D24" s="86" t="s">
        <v>40</v>
      </c>
      <c r="E24" s="86"/>
      <c r="F24" s="86"/>
      <c r="G24" s="3" t="s">
        <v>41</v>
      </c>
      <c r="H24" s="5" t="s">
        <v>383</v>
      </c>
      <c r="I24" s="6">
        <v>42460</v>
      </c>
      <c r="J24" s="7">
        <v>15645.31</v>
      </c>
      <c r="K24" s="8" t="s">
        <v>18</v>
      </c>
      <c r="L24" s="87">
        <f>J24-O24</f>
        <v>0</v>
      </c>
      <c r="M24" s="87"/>
      <c r="N24" s="87"/>
      <c r="O24" s="88">
        <v>15645.31</v>
      </c>
      <c r="P24" s="88"/>
      <c r="Q24" s="15"/>
      <c r="R24" s="15"/>
    </row>
    <row r="25" spans="1:18" ht="15.95" customHeight="1" thickBot="1">
      <c r="A25" s="89" t="s">
        <v>18</v>
      </c>
      <c r="B25" s="89"/>
      <c r="C25" s="86" t="s">
        <v>42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15"/>
      <c r="R25" s="15"/>
    </row>
    <row r="26" spans="1:18" ht="24" customHeight="1" thickBot="1">
      <c r="A26" s="85">
        <v>7</v>
      </c>
      <c r="B26" s="85"/>
      <c r="C26" s="5" t="s">
        <v>398</v>
      </c>
      <c r="D26" s="86" t="s">
        <v>399</v>
      </c>
      <c r="E26" s="86"/>
      <c r="F26" s="86"/>
      <c r="G26" s="3" t="s">
        <v>400</v>
      </c>
      <c r="H26" s="5" t="s">
        <v>67</v>
      </c>
      <c r="I26" s="6">
        <v>42460</v>
      </c>
      <c r="J26" s="7">
        <v>6318</v>
      </c>
      <c r="K26" s="8" t="s">
        <v>18</v>
      </c>
      <c r="L26" s="87">
        <f>J26-O26</f>
        <v>0</v>
      </c>
      <c r="M26" s="87"/>
      <c r="N26" s="87"/>
      <c r="O26" s="88">
        <v>6318</v>
      </c>
      <c r="P26" s="88"/>
      <c r="Q26" s="15"/>
      <c r="R26" s="15"/>
    </row>
    <row r="27" spans="1:18" ht="15.95" customHeight="1" thickBot="1">
      <c r="A27" s="89" t="s">
        <v>18</v>
      </c>
      <c r="B27" s="89"/>
      <c r="C27" s="86" t="s">
        <v>401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5"/>
      <c r="R27" s="15"/>
    </row>
    <row r="28" spans="1:18" ht="24" customHeight="1" thickBot="1">
      <c r="A28" s="85">
        <v>8</v>
      </c>
      <c r="B28" s="85"/>
      <c r="C28" s="5" t="s">
        <v>43</v>
      </c>
      <c r="D28" s="86" t="s">
        <v>44</v>
      </c>
      <c r="E28" s="86"/>
      <c r="F28" s="86"/>
      <c r="G28" s="3" t="s">
        <v>45</v>
      </c>
      <c r="H28" s="5" t="s">
        <v>402</v>
      </c>
      <c r="I28" s="6">
        <v>42460</v>
      </c>
      <c r="J28" s="7">
        <v>7587</v>
      </c>
      <c r="K28" s="8" t="s">
        <v>18</v>
      </c>
      <c r="L28" s="87">
        <f>J28-O28</f>
        <v>0</v>
      </c>
      <c r="M28" s="87"/>
      <c r="N28" s="87"/>
      <c r="O28" s="88">
        <v>7587</v>
      </c>
      <c r="P28" s="88"/>
      <c r="Q28" s="15"/>
      <c r="R28" s="15"/>
    </row>
    <row r="29" spans="1:18" ht="15.95" customHeight="1" thickBot="1">
      <c r="A29" s="89" t="s">
        <v>18</v>
      </c>
      <c r="B29" s="89"/>
      <c r="C29" s="86" t="s">
        <v>47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5"/>
      <c r="R29" s="15"/>
    </row>
    <row r="30" spans="1:18" ht="24" customHeight="1" thickBot="1">
      <c r="A30" s="85">
        <v>9</v>
      </c>
      <c r="B30" s="85"/>
      <c r="C30" s="5" t="s">
        <v>48</v>
      </c>
      <c r="D30" s="86" t="s">
        <v>49</v>
      </c>
      <c r="E30" s="86"/>
      <c r="F30" s="86"/>
      <c r="G30" s="3" t="s">
        <v>50</v>
      </c>
      <c r="H30" s="5" t="s">
        <v>171</v>
      </c>
      <c r="I30" s="6">
        <v>42460</v>
      </c>
      <c r="J30" s="7">
        <v>4325.3999999999996</v>
      </c>
      <c r="K30" s="8" t="s">
        <v>18</v>
      </c>
      <c r="L30" s="87">
        <f>J30-O30</f>
        <v>0</v>
      </c>
      <c r="M30" s="87"/>
      <c r="N30" s="87"/>
      <c r="O30" s="88">
        <v>4325.3999999999996</v>
      </c>
      <c r="P30" s="88"/>
      <c r="Q30" s="15"/>
      <c r="R30" s="15"/>
    </row>
    <row r="31" spans="1:18" ht="15.95" customHeight="1" thickBot="1">
      <c r="A31" s="89" t="s">
        <v>18</v>
      </c>
      <c r="B31" s="89"/>
      <c r="C31" s="86" t="s">
        <v>51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5"/>
      <c r="R31" s="15"/>
    </row>
    <row r="32" spans="1:18" ht="24" customHeight="1" thickBot="1">
      <c r="A32" s="85">
        <v>10</v>
      </c>
      <c r="B32" s="85"/>
      <c r="C32" s="5" t="s">
        <v>52</v>
      </c>
      <c r="D32" s="86" t="s">
        <v>53</v>
      </c>
      <c r="E32" s="86"/>
      <c r="F32" s="86"/>
      <c r="G32" s="3" t="s">
        <v>54</v>
      </c>
      <c r="H32" s="5" t="s">
        <v>171</v>
      </c>
      <c r="I32" s="6">
        <v>42460</v>
      </c>
      <c r="J32" s="7">
        <v>1561.97</v>
      </c>
      <c r="K32" s="8" t="s">
        <v>18</v>
      </c>
      <c r="L32" s="87">
        <f>J32-O32</f>
        <v>0</v>
      </c>
      <c r="M32" s="87"/>
      <c r="N32" s="87"/>
      <c r="O32" s="88">
        <v>1561.97</v>
      </c>
      <c r="P32" s="88"/>
      <c r="Q32" s="15"/>
      <c r="R32" s="15"/>
    </row>
    <row r="33" spans="1:18" ht="15.95" customHeight="1" thickBot="1">
      <c r="A33" s="89" t="s">
        <v>18</v>
      </c>
      <c r="B33" s="89"/>
      <c r="C33" s="86" t="s">
        <v>55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5"/>
      <c r="R33" s="15"/>
    </row>
    <row r="34" spans="1:18" ht="24" customHeight="1" thickBot="1">
      <c r="A34" s="85">
        <v>11</v>
      </c>
      <c r="B34" s="85"/>
      <c r="C34" s="5" t="s">
        <v>56</v>
      </c>
      <c r="D34" s="86" t="s">
        <v>57</v>
      </c>
      <c r="E34" s="86"/>
      <c r="F34" s="86"/>
      <c r="G34" s="3" t="s">
        <v>58</v>
      </c>
      <c r="H34" s="5" t="s">
        <v>67</v>
      </c>
      <c r="I34" s="6">
        <v>42460</v>
      </c>
      <c r="J34" s="7">
        <v>15335.14</v>
      </c>
      <c r="K34" s="8" t="s">
        <v>18</v>
      </c>
      <c r="L34" s="87">
        <f>J34-O34</f>
        <v>0</v>
      </c>
      <c r="M34" s="87"/>
      <c r="N34" s="87"/>
      <c r="O34" s="88">
        <v>15335.14</v>
      </c>
      <c r="P34" s="88"/>
      <c r="Q34" s="15"/>
      <c r="R34" s="15"/>
    </row>
    <row r="35" spans="1:18" ht="15.95" customHeight="1" thickBot="1">
      <c r="A35" s="89" t="s">
        <v>18</v>
      </c>
      <c r="B35" s="89"/>
      <c r="C35" s="86" t="s">
        <v>59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5"/>
      <c r="R35" s="15"/>
    </row>
    <row r="36" spans="1:18" ht="24" customHeight="1" thickBot="1">
      <c r="A36" s="85">
        <v>12</v>
      </c>
      <c r="B36" s="85"/>
      <c r="C36" s="5" t="s">
        <v>60</v>
      </c>
      <c r="D36" s="86" t="s">
        <v>61</v>
      </c>
      <c r="E36" s="86"/>
      <c r="F36" s="86"/>
      <c r="G36" s="3" t="s">
        <v>62</v>
      </c>
      <c r="H36" s="5" t="s">
        <v>403</v>
      </c>
      <c r="I36" s="6">
        <v>42460</v>
      </c>
      <c r="J36" s="7">
        <v>1652.4</v>
      </c>
      <c r="K36" s="8" t="s">
        <v>18</v>
      </c>
      <c r="L36" s="87">
        <f>J36-O36</f>
        <v>0</v>
      </c>
      <c r="M36" s="87"/>
      <c r="N36" s="87"/>
      <c r="O36" s="88">
        <v>1652.4</v>
      </c>
      <c r="P36" s="88"/>
      <c r="Q36" s="15"/>
      <c r="R36" s="15"/>
    </row>
    <row r="37" spans="1:18" ht="15.95" customHeight="1" thickBot="1">
      <c r="A37" s="89" t="s">
        <v>18</v>
      </c>
      <c r="B37" s="89"/>
      <c r="C37" s="86" t="s">
        <v>63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5"/>
      <c r="R37" s="15"/>
    </row>
    <row r="38" spans="1:18" ht="24" customHeight="1" thickBot="1">
      <c r="A38" s="85">
        <v>13</v>
      </c>
      <c r="B38" s="85"/>
      <c r="C38" s="5" t="s">
        <v>64</v>
      </c>
      <c r="D38" s="86" t="s">
        <v>65</v>
      </c>
      <c r="E38" s="86"/>
      <c r="F38" s="86"/>
      <c r="G38" s="3" t="s">
        <v>66</v>
      </c>
      <c r="H38" s="5" t="s">
        <v>89</v>
      </c>
      <c r="I38" s="6">
        <v>42460</v>
      </c>
      <c r="J38" s="7">
        <v>32043.599999999999</v>
      </c>
      <c r="K38" s="8" t="s">
        <v>18</v>
      </c>
      <c r="L38" s="87">
        <f>J38-O38</f>
        <v>0</v>
      </c>
      <c r="M38" s="87"/>
      <c r="N38" s="87"/>
      <c r="O38" s="88">
        <v>32043.599999999999</v>
      </c>
      <c r="P38" s="88"/>
      <c r="Q38" s="15"/>
      <c r="R38" s="15"/>
    </row>
    <row r="39" spans="1:18" ht="15.95" customHeight="1" thickBot="1">
      <c r="A39" s="89" t="s">
        <v>18</v>
      </c>
      <c r="B39" s="89"/>
      <c r="C39" s="86" t="s">
        <v>68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5"/>
      <c r="R39" s="15"/>
    </row>
    <row r="40" spans="1:18" ht="24" customHeight="1" thickBot="1">
      <c r="A40" s="85">
        <v>14</v>
      </c>
      <c r="B40" s="85"/>
      <c r="C40" s="5" t="s">
        <v>69</v>
      </c>
      <c r="D40" s="86" t="s">
        <v>70</v>
      </c>
      <c r="E40" s="86"/>
      <c r="F40" s="86"/>
      <c r="G40" s="3" t="s">
        <v>71</v>
      </c>
      <c r="H40" s="5" t="s">
        <v>171</v>
      </c>
      <c r="I40" s="6">
        <v>42460</v>
      </c>
      <c r="J40" s="7">
        <v>10035.36</v>
      </c>
      <c r="K40" s="8" t="s">
        <v>18</v>
      </c>
      <c r="L40" s="87">
        <f>J40-O40</f>
        <v>0</v>
      </c>
      <c r="M40" s="87"/>
      <c r="N40" s="87"/>
      <c r="O40" s="88">
        <v>10035.36</v>
      </c>
      <c r="P40" s="88"/>
      <c r="Q40" s="15"/>
      <c r="R40" s="15"/>
    </row>
    <row r="41" spans="1:18" ht="15.95" customHeight="1" thickBot="1">
      <c r="A41" s="89" t="s">
        <v>18</v>
      </c>
      <c r="B41" s="89"/>
      <c r="C41" s="86" t="s">
        <v>72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5"/>
      <c r="R41" s="15"/>
    </row>
    <row r="42" spans="1:18" ht="24" customHeight="1" thickBot="1">
      <c r="A42" s="85">
        <v>15</v>
      </c>
      <c r="B42" s="85"/>
      <c r="C42" s="5" t="s">
        <v>73</v>
      </c>
      <c r="D42" s="86" t="s">
        <v>74</v>
      </c>
      <c r="E42" s="86"/>
      <c r="F42" s="86"/>
      <c r="G42" s="3" t="s">
        <v>75</v>
      </c>
      <c r="H42" s="5" t="s">
        <v>67</v>
      </c>
      <c r="I42" s="6">
        <v>42460</v>
      </c>
      <c r="J42" s="7">
        <v>7714.66</v>
      </c>
      <c r="K42" s="8" t="s">
        <v>18</v>
      </c>
      <c r="L42" s="87">
        <f>J42-O42</f>
        <v>0</v>
      </c>
      <c r="M42" s="87"/>
      <c r="N42" s="87"/>
      <c r="O42" s="88">
        <v>7714.66</v>
      </c>
      <c r="P42" s="88"/>
      <c r="Q42" s="15"/>
      <c r="R42" s="15"/>
    </row>
    <row r="43" spans="1:18" ht="15.95" customHeight="1" thickBot="1">
      <c r="A43" s="89" t="s">
        <v>18</v>
      </c>
      <c r="B43" s="89"/>
      <c r="C43" s="86" t="s">
        <v>76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5"/>
      <c r="R43" s="15"/>
    </row>
    <row r="44" spans="1:18" ht="24" customHeight="1" thickBot="1">
      <c r="A44" s="85">
        <v>16</v>
      </c>
      <c r="B44" s="85"/>
      <c r="C44" s="5" t="s">
        <v>77</v>
      </c>
      <c r="D44" s="86" t="s">
        <v>78</v>
      </c>
      <c r="E44" s="86"/>
      <c r="F44" s="86"/>
      <c r="G44" s="3" t="s">
        <v>79</v>
      </c>
      <c r="H44" s="5" t="s">
        <v>404</v>
      </c>
      <c r="I44" s="6">
        <v>42460</v>
      </c>
      <c r="J44" s="7">
        <v>1983.6</v>
      </c>
      <c r="K44" s="8" t="s">
        <v>404</v>
      </c>
      <c r="L44" s="87">
        <f>J44-O44</f>
        <v>20.699999999999818</v>
      </c>
      <c r="M44" s="87"/>
      <c r="N44" s="87"/>
      <c r="O44" s="88">
        <v>1962.9</v>
      </c>
      <c r="P44" s="88"/>
      <c r="Q44" s="15"/>
      <c r="R44" s="15"/>
    </row>
    <row r="45" spans="1:18" ht="15.95" customHeight="1" thickBot="1">
      <c r="A45" s="89" t="s">
        <v>18</v>
      </c>
      <c r="B45" s="89"/>
      <c r="C45" s="86" t="s">
        <v>81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5"/>
      <c r="R45" s="15"/>
    </row>
    <row r="46" spans="1:18" ht="24" customHeight="1" thickBot="1">
      <c r="A46" s="85">
        <v>17</v>
      </c>
      <c r="B46" s="85"/>
      <c r="C46" s="5" t="s">
        <v>82</v>
      </c>
      <c r="D46" s="86" t="s">
        <v>83</v>
      </c>
      <c r="E46" s="86"/>
      <c r="F46" s="86"/>
      <c r="G46" s="3" t="s">
        <v>84</v>
      </c>
      <c r="H46" s="5" t="s">
        <v>67</v>
      </c>
      <c r="I46" s="6">
        <v>42460</v>
      </c>
      <c r="J46" s="7">
        <v>12419.14</v>
      </c>
      <c r="K46" s="8" t="s">
        <v>18</v>
      </c>
      <c r="L46" s="87">
        <f>J46-O46</f>
        <v>0</v>
      </c>
      <c r="M46" s="87"/>
      <c r="N46" s="87"/>
      <c r="O46" s="88">
        <v>12419.14</v>
      </c>
      <c r="P46" s="88"/>
      <c r="Q46" s="15"/>
      <c r="R46" s="15"/>
    </row>
    <row r="47" spans="1:18" ht="15.95" customHeight="1" thickBot="1">
      <c r="A47" s="89" t="s">
        <v>18</v>
      </c>
      <c r="B47" s="89"/>
      <c r="C47" s="86" t="s">
        <v>85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15"/>
      <c r="R47" s="15"/>
    </row>
    <row r="48" spans="1:18" ht="24" customHeight="1" thickBot="1">
      <c r="A48" s="85">
        <v>18</v>
      </c>
      <c r="B48" s="85"/>
      <c r="C48" s="5" t="s">
        <v>86</v>
      </c>
      <c r="D48" s="86" t="s">
        <v>87</v>
      </c>
      <c r="E48" s="86"/>
      <c r="F48" s="86"/>
      <c r="G48" s="3" t="s">
        <v>88</v>
      </c>
      <c r="H48" s="5" t="s">
        <v>405</v>
      </c>
      <c r="I48" s="6">
        <v>42460</v>
      </c>
      <c r="J48" s="7">
        <v>9668.16</v>
      </c>
      <c r="K48" s="8" t="s">
        <v>18</v>
      </c>
      <c r="L48" s="87">
        <f>J48-O48</f>
        <v>0</v>
      </c>
      <c r="M48" s="87"/>
      <c r="N48" s="87"/>
      <c r="O48" s="88">
        <v>9668.16</v>
      </c>
      <c r="P48" s="88"/>
      <c r="Q48" s="15"/>
      <c r="R48" s="15"/>
    </row>
    <row r="49" spans="1:18" ht="15.95" customHeight="1" thickBot="1">
      <c r="A49" s="89" t="s">
        <v>18</v>
      </c>
      <c r="B49" s="89"/>
      <c r="C49" s="86" t="s">
        <v>90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5"/>
      <c r="R49" s="15"/>
    </row>
    <row r="50" spans="1:18" ht="24" customHeight="1" thickBot="1">
      <c r="A50" s="85">
        <v>19</v>
      </c>
      <c r="B50" s="85"/>
      <c r="C50" s="5" t="s">
        <v>91</v>
      </c>
      <c r="D50" s="86" t="s">
        <v>92</v>
      </c>
      <c r="E50" s="86"/>
      <c r="F50" s="86"/>
      <c r="G50" s="3" t="s">
        <v>93</v>
      </c>
      <c r="H50" s="5" t="s">
        <v>405</v>
      </c>
      <c r="I50" s="6">
        <v>42460</v>
      </c>
      <c r="J50" s="7">
        <v>15046.99</v>
      </c>
      <c r="K50" s="8" t="s">
        <v>18</v>
      </c>
      <c r="L50" s="87">
        <f>J50-O50</f>
        <v>0</v>
      </c>
      <c r="M50" s="87"/>
      <c r="N50" s="87"/>
      <c r="O50" s="88">
        <v>15046.99</v>
      </c>
      <c r="P50" s="88"/>
      <c r="Q50" s="15"/>
      <c r="R50" s="15"/>
    </row>
    <row r="51" spans="1:18" ht="15.95" customHeight="1" thickBot="1">
      <c r="A51" s="89" t="s">
        <v>18</v>
      </c>
      <c r="B51" s="89"/>
      <c r="C51" s="86" t="s">
        <v>95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15"/>
      <c r="R51" s="15"/>
    </row>
    <row r="52" spans="1:18" ht="24" customHeight="1" thickBot="1">
      <c r="A52" s="85">
        <v>20</v>
      </c>
      <c r="B52" s="85"/>
      <c r="C52" s="5" t="s">
        <v>96</v>
      </c>
      <c r="D52" s="86" t="s">
        <v>97</v>
      </c>
      <c r="E52" s="86"/>
      <c r="F52" s="86"/>
      <c r="G52" s="3" t="s">
        <v>98</v>
      </c>
      <c r="H52" s="5" t="s">
        <v>406</v>
      </c>
      <c r="I52" s="6">
        <v>42460</v>
      </c>
      <c r="J52" s="7">
        <v>15206.4</v>
      </c>
      <c r="K52" s="8" t="s">
        <v>18</v>
      </c>
      <c r="L52" s="87">
        <f>J52-O52</f>
        <v>0</v>
      </c>
      <c r="M52" s="87"/>
      <c r="N52" s="87"/>
      <c r="O52" s="88">
        <v>15206.4</v>
      </c>
      <c r="P52" s="88"/>
      <c r="Q52" s="15"/>
      <c r="R52" s="15"/>
    </row>
    <row r="53" spans="1:18" ht="15.95" customHeight="1" thickBot="1">
      <c r="A53" s="89" t="s">
        <v>18</v>
      </c>
      <c r="B53" s="89"/>
      <c r="C53" s="86" t="s">
        <v>100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5"/>
      <c r="R53" s="15"/>
    </row>
    <row r="54" spans="1:18" ht="24" customHeight="1" thickBot="1">
      <c r="A54" s="85">
        <v>21</v>
      </c>
      <c r="B54" s="85"/>
      <c r="C54" s="5" t="s">
        <v>101</v>
      </c>
      <c r="D54" s="86" t="s">
        <v>102</v>
      </c>
      <c r="E54" s="86"/>
      <c r="F54" s="86"/>
      <c r="G54" s="3" t="s">
        <v>103</v>
      </c>
      <c r="H54" s="5" t="s">
        <v>17</v>
      </c>
      <c r="I54" s="6">
        <v>42460</v>
      </c>
      <c r="J54" s="7">
        <v>30749.09</v>
      </c>
      <c r="K54" s="8" t="s">
        <v>18</v>
      </c>
      <c r="L54" s="87">
        <f>J54-O54</f>
        <v>0</v>
      </c>
      <c r="M54" s="87"/>
      <c r="N54" s="87"/>
      <c r="O54" s="88">
        <v>30749.09</v>
      </c>
      <c r="P54" s="88"/>
      <c r="Q54" s="15"/>
      <c r="R54" s="15"/>
    </row>
    <row r="55" spans="1:18" ht="15.95" customHeight="1" thickBot="1">
      <c r="A55" s="89" t="s">
        <v>18</v>
      </c>
      <c r="B55" s="89"/>
      <c r="C55" s="86" t="s">
        <v>105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5"/>
      <c r="R55" s="15"/>
    </row>
    <row r="56" spans="1:18" ht="24" customHeight="1" thickBot="1">
      <c r="A56" s="85">
        <v>22</v>
      </c>
      <c r="B56" s="85"/>
      <c r="C56" s="5" t="s">
        <v>106</v>
      </c>
      <c r="D56" s="86" t="s">
        <v>107</v>
      </c>
      <c r="E56" s="86"/>
      <c r="F56" s="86"/>
      <c r="G56" s="3" t="s">
        <v>108</v>
      </c>
      <c r="H56" s="5" t="s">
        <v>171</v>
      </c>
      <c r="I56" s="6">
        <v>42460</v>
      </c>
      <c r="J56" s="7">
        <v>23431.68</v>
      </c>
      <c r="K56" s="8" t="s">
        <v>18</v>
      </c>
      <c r="L56" s="87">
        <f>J56-O56</f>
        <v>0</v>
      </c>
      <c r="M56" s="87"/>
      <c r="N56" s="87"/>
      <c r="O56" s="88">
        <v>23431.68</v>
      </c>
      <c r="P56" s="88"/>
      <c r="Q56" s="15"/>
      <c r="R56" s="15"/>
    </row>
    <row r="57" spans="1:18" ht="15.95" customHeight="1" thickBot="1">
      <c r="A57" s="89" t="s">
        <v>18</v>
      </c>
      <c r="B57" s="89"/>
      <c r="C57" s="86" t="s">
        <v>109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5"/>
      <c r="R57" s="15"/>
    </row>
    <row r="58" spans="1:18" ht="24" customHeight="1" thickBot="1">
      <c r="A58" s="85">
        <v>23</v>
      </c>
      <c r="B58" s="85"/>
      <c r="C58" s="5" t="s">
        <v>110</v>
      </c>
      <c r="D58" s="86" t="s">
        <v>111</v>
      </c>
      <c r="E58" s="86"/>
      <c r="F58" s="86"/>
      <c r="G58" s="3" t="s">
        <v>112</v>
      </c>
      <c r="H58" s="5" t="s">
        <v>373</v>
      </c>
      <c r="I58" s="6">
        <v>42460</v>
      </c>
      <c r="J58" s="7">
        <v>5429.81</v>
      </c>
      <c r="K58" s="8" t="s">
        <v>18</v>
      </c>
      <c r="L58" s="87">
        <f>J58-O58</f>
        <v>0</v>
      </c>
      <c r="M58" s="87"/>
      <c r="N58" s="87"/>
      <c r="O58" s="88">
        <v>5429.81</v>
      </c>
      <c r="P58" s="88"/>
      <c r="Q58" s="15"/>
      <c r="R58" s="15"/>
    </row>
    <row r="59" spans="1:18" ht="15.95" customHeight="1" thickBot="1">
      <c r="A59" s="89" t="s">
        <v>18</v>
      </c>
      <c r="B59" s="89"/>
      <c r="C59" s="86" t="s">
        <v>113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15"/>
      <c r="R59" s="15"/>
    </row>
    <row r="60" spans="1:18" ht="24" customHeight="1" thickBot="1">
      <c r="A60" s="85">
        <v>24</v>
      </c>
      <c r="B60" s="85"/>
      <c r="C60" s="5" t="s">
        <v>114</v>
      </c>
      <c r="D60" s="86" t="s">
        <v>115</v>
      </c>
      <c r="E60" s="86"/>
      <c r="F60" s="86"/>
      <c r="G60" s="3" t="s">
        <v>116</v>
      </c>
      <c r="H60" s="5" t="s">
        <v>171</v>
      </c>
      <c r="I60" s="6">
        <v>42460</v>
      </c>
      <c r="J60" s="7">
        <v>16244.93</v>
      </c>
      <c r="K60" s="8" t="s">
        <v>18</v>
      </c>
      <c r="L60" s="87">
        <f>J60-O60</f>
        <v>0</v>
      </c>
      <c r="M60" s="87"/>
      <c r="N60" s="87"/>
      <c r="O60" s="88">
        <v>16244.93</v>
      </c>
      <c r="P60" s="88"/>
      <c r="Q60" s="15"/>
      <c r="R60" s="15"/>
    </row>
    <row r="61" spans="1:18" ht="15.95" customHeight="1" thickBot="1">
      <c r="A61" s="89" t="s">
        <v>18</v>
      </c>
      <c r="B61" s="89"/>
      <c r="C61" s="86" t="s">
        <v>117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15"/>
      <c r="R61" s="15"/>
    </row>
    <row r="62" spans="1:18" ht="24" customHeight="1" thickBot="1">
      <c r="A62" s="85">
        <v>25</v>
      </c>
      <c r="B62" s="85"/>
      <c r="C62" s="5" t="s">
        <v>118</v>
      </c>
      <c r="D62" s="86" t="s">
        <v>119</v>
      </c>
      <c r="E62" s="86"/>
      <c r="F62" s="86"/>
      <c r="G62" s="3" t="s">
        <v>120</v>
      </c>
      <c r="H62" s="5">
        <v>40</v>
      </c>
      <c r="I62" s="6">
        <v>42460</v>
      </c>
      <c r="J62" s="7">
        <v>2408.4</v>
      </c>
      <c r="K62" s="8" t="s">
        <v>18</v>
      </c>
      <c r="L62" s="87">
        <f>J62-O62</f>
        <v>29.160000000000309</v>
      </c>
      <c r="M62" s="87"/>
      <c r="N62" s="87"/>
      <c r="O62" s="88">
        <v>2379.2399999999998</v>
      </c>
      <c r="P62" s="88"/>
      <c r="Q62" s="15"/>
      <c r="R62" s="15"/>
    </row>
    <row r="63" spans="1:18" ht="15.95" customHeight="1" thickBot="1">
      <c r="A63" s="89" t="s">
        <v>18</v>
      </c>
      <c r="B63" s="89"/>
      <c r="C63" s="86" t="s">
        <v>121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"/>
      <c r="R63" s="15"/>
    </row>
    <row r="64" spans="1:18" ht="24" customHeight="1" thickBot="1">
      <c r="A64" s="85">
        <v>26</v>
      </c>
      <c r="B64" s="85"/>
      <c r="C64" s="5" t="s">
        <v>122</v>
      </c>
      <c r="D64" s="86" t="s">
        <v>123</v>
      </c>
      <c r="E64" s="86"/>
      <c r="F64" s="86"/>
      <c r="G64" s="3" t="s">
        <v>124</v>
      </c>
      <c r="H64" s="5">
        <v>60</v>
      </c>
      <c r="I64" s="6">
        <v>42460</v>
      </c>
      <c r="J64" s="7">
        <v>47923.199999999997</v>
      </c>
      <c r="K64" s="8" t="s">
        <v>18</v>
      </c>
      <c r="L64" s="87">
        <f>J64-O64</f>
        <v>3298.3199999999997</v>
      </c>
      <c r="M64" s="87"/>
      <c r="N64" s="87"/>
      <c r="O64" s="88">
        <v>44624.88</v>
      </c>
      <c r="P64" s="88"/>
      <c r="Q64" s="15"/>
      <c r="R64" s="15"/>
    </row>
    <row r="65" spans="1:18" ht="15.95" customHeight="1" thickBot="1">
      <c r="A65" s="89" t="s">
        <v>18</v>
      </c>
      <c r="B65" s="89"/>
      <c r="C65" s="86" t="s">
        <v>125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5"/>
      <c r="R65" s="15"/>
    </row>
    <row r="66" spans="1:18" ht="24" customHeight="1" thickBot="1">
      <c r="A66" s="85">
        <v>27</v>
      </c>
      <c r="B66" s="85"/>
      <c r="C66" s="5" t="s">
        <v>126</v>
      </c>
      <c r="D66" s="86" t="s">
        <v>127</v>
      </c>
      <c r="E66" s="86"/>
      <c r="F66" s="86"/>
      <c r="G66" s="3" t="s">
        <v>128</v>
      </c>
      <c r="H66" s="5" t="s">
        <v>67</v>
      </c>
      <c r="I66" s="6">
        <v>42460</v>
      </c>
      <c r="J66" s="7">
        <v>10960.56</v>
      </c>
      <c r="K66" s="8" t="s">
        <v>18</v>
      </c>
      <c r="L66" s="87">
        <f>J66-O66</f>
        <v>0</v>
      </c>
      <c r="M66" s="87"/>
      <c r="N66" s="87"/>
      <c r="O66" s="88">
        <v>10960.56</v>
      </c>
      <c r="P66" s="88"/>
      <c r="Q66" s="15"/>
      <c r="R66" s="15"/>
    </row>
    <row r="67" spans="1:18" ht="15.95" customHeight="1" thickBot="1">
      <c r="A67" s="89" t="s">
        <v>18</v>
      </c>
      <c r="B67" s="89"/>
      <c r="C67" s="86" t="s">
        <v>129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15"/>
      <c r="R67" s="15"/>
    </row>
    <row r="68" spans="1:18" ht="24" customHeight="1" thickBot="1">
      <c r="A68" s="85">
        <v>28</v>
      </c>
      <c r="B68" s="85"/>
      <c r="C68" s="5" t="s">
        <v>130</v>
      </c>
      <c r="D68" s="86" t="s">
        <v>131</v>
      </c>
      <c r="E68" s="86"/>
      <c r="F68" s="86"/>
      <c r="G68" s="3" t="s">
        <v>132</v>
      </c>
      <c r="H68" s="5">
        <v>57</v>
      </c>
      <c r="I68" s="6">
        <v>42460</v>
      </c>
      <c r="J68" s="7">
        <v>8213.18</v>
      </c>
      <c r="K68" s="8" t="s">
        <v>18</v>
      </c>
      <c r="L68" s="87">
        <f>J68-O68</f>
        <v>0</v>
      </c>
      <c r="M68" s="87"/>
      <c r="N68" s="87"/>
      <c r="O68" s="88">
        <v>8213.18</v>
      </c>
      <c r="P68" s="88"/>
      <c r="Q68" s="15"/>
      <c r="R68" s="15"/>
    </row>
    <row r="69" spans="1:18" ht="15.95" customHeight="1" thickBot="1">
      <c r="A69" s="89" t="s">
        <v>18</v>
      </c>
      <c r="B69" s="89"/>
      <c r="C69" s="86" t="s">
        <v>134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15"/>
      <c r="R69" s="15"/>
    </row>
    <row r="70" spans="1:18" ht="24" customHeight="1" thickBot="1">
      <c r="A70" s="85">
        <v>29</v>
      </c>
      <c r="B70" s="85"/>
      <c r="C70" s="5" t="s">
        <v>135</v>
      </c>
      <c r="D70" s="86" t="s">
        <v>136</v>
      </c>
      <c r="E70" s="86"/>
      <c r="F70" s="86"/>
      <c r="G70" s="3" t="s">
        <v>137</v>
      </c>
      <c r="H70" s="5" t="s">
        <v>407</v>
      </c>
      <c r="I70" s="6">
        <v>42460</v>
      </c>
      <c r="J70" s="7">
        <v>2231.2800000000002</v>
      </c>
      <c r="K70" s="8" t="s">
        <v>18</v>
      </c>
      <c r="L70" s="87">
        <f>J70-O70</f>
        <v>0</v>
      </c>
      <c r="M70" s="87"/>
      <c r="N70" s="87"/>
      <c r="O70" s="88">
        <v>2231.2800000000002</v>
      </c>
      <c r="P70" s="88"/>
      <c r="Q70" s="15"/>
      <c r="R70" s="15"/>
    </row>
    <row r="71" spans="1:18" ht="15.95" customHeight="1" thickBot="1">
      <c r="A71" s="89" t="s">
        <v>18</v>
      </c>
      <c r="B71" s="89"/>
      <c r="C71" s="86" t="s">
        <v>138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5"/>
      <c r="R71" s="15"/>
    </row>
    <row r="72" spans="1:18" ht="24" customHeight="1" thickBot="1">
      <c r="A72" s="85">
        <v>30</v>
      </c>
      <c r="B72" s="85"/>
      <c r="C72" s="5" t="s">
        <v>139</v>
      </c>
      <c r="D72" s="86" t="s">
        <v>140</v>
      </c>
      <c r="E72" s="86"/>
      <c r="F72" s="86"/>
      <c r="G72" s="3" t="s">
        <v>141</v>
      </c>
      <c r="H72" s="5">
        <v>26</v>
      </c>
      <c r="I72" s="6">
        <v>42460</v>
      </c>
      <c r="J72" s="7">
        <v>52638.3</v>
      </c>
      <c r="K72" s="8" t="s">
        <v>18</v>
      </c>
      <c r="L72" s="87">
        <f>J72-O72</f>
        <v>383.94000000000233</v>
      </c>
      <c r="M72" s="87"/>
      <c r="N72" s="87"/>
      <c r="O72" s="88">
        <v>52254.36</v>
      </c>
      <c r="P72" s="88"/>
      <c r="Q72" s="15"/>
      <c r="R72" s="15"/>
    </row>
    <row r="73" spans="1:18" ht="15.95" customHeight="1" thickBot="1">
      <c r="A73" s="89" t="s">
        <v>18</v>
      </c>
      <c r="B73" s="89"/>
      <c r="C73" s="86" t="s">
        <v>142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15"/>
      <c r="R73" s="15"/>
    </row>
    <row r="74" spans="1:18" ht="24" customHeight="1" thickBot="1">
      <c r="A74" s="85">
        <v>31</v>
      </c>
      <c r="B74" s="85"/>
      <c r="C74" s="5" t="s">
        <v>143</v>
      </c>
      <c r="D74" s="86" t="s">
        <v>144</v>
      </c>
      <c r="E74" s="86"/>
      <c r="F74" s="86"/>
      <c r="G74" s="3" t="s">
        <v>145</v>
      </c>
      <c r="H74" s="5" t="s">
        <v>18</v>
      </c>
      <c r="I74" s="6"/>
      <c r="J74" s="7"/>
      <c r="K74" s="8" t="s">
        <v>18</v>
      </c>
      <c r="L74" s="87">
        <f>J74-O74</f>
        <v>-25765.38</v>
      </c>
      <c r="M74" s="87"/>
      <c r="N74" s="87"/>
      <c r="O74" s="88">
        <v>25765.38</v>
      </c>
      <c r="P74" s="88"/>
      <c r="Q74" s="15"/>
      <c r="R74" s="15"/>
    </row>
    <row r="75" spans="1:18" ht="15.95" customHeight="1" thickBot="1">
      <c r="A75" s="89" t="s">
        <v>18</v>
      </c>
      <c r="B75" s="89"/>
      <c r="C75" s="86" t="s">
        <v>147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15"/>
      <c r="R75" s="15"/>
    </row>
    <row r="76" spans="1:18" ht="24" customHeight="1" thickBot="1">
      <c r="A76" s="85">
        <v>32</v>
      </c>
      <c r="B76" s="85"/>
      <c r="C76" s="5" t="s">
        <v>148</v>
      </c>
      <c r="D76" s="86" t="s">
        <v>149</v>
      </c>
      <c r="E76" s="86"/>
      <c r="F76" s="86"/>
      <c r="G76" s="3" t="s">
        <v>150</v>
      </c>
      <c r="H76" s="5" t="s">
        <v>408</v>
      </c>
      <c r="I76" s="6">
        <v>42460</v>
      </c>
      <c r="J76" s="7">
        <v>15061.68</v>
      </c>
      <c r="K76" s="8" t="s">
        <v>18</v>
      </c>
      <c r="L76" s="87">
        <f>J76-O76</f>
        <v>0</v>
      </c>
      <c r="M76" s="87"/>
      <c r="N76" s="87"/>
      <c r="O76" s="88">
        <v>15061.68</v>
      </c>
      <c r="P76" s="88"/>
      <c r="Q76" s="15"/>
      <c r="R76" s="15"/>
    </row>
    <row r="77" spans="1:18" ht="15.95" customHeight="1" thickBot="1">
      <c r="A77" s="89" t="s">
        <v>18</v>
      </c>
      <c r="B77" s="89"/>
      <c r="C77" s="86" t="s">
        <v>152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15"/>
      <c r="R77" s="15"/>
    </row>
    <row r="78" spans="1:18" ht="24" customHeight="1" thickBot="1">
      <c r="A78" s="85">
        <v>33</v>
      </c>
      <c r="B78" s="85"/>
      <c r="C78" s="5" t="s">
        <v>153</v>
      </c>
      <c r="D78" s="86" t="s">
        <v>154</v>
      </c>
      <c r="E78" s="86"/>
      <c r="F78" s="86"/>
      <c r="G78" s="3" t="s">
        <v>155</v>
      </c>
      <c r="H78" s="5" t="s">
        <v>409</v>
      </c>
      <c r="I78" s="6">
        <v>42460</v>
      </c>
      <c r="J78" s="7">
        <v>11874.96</v>
      </c>
      <c r="K78" s="8" t="s">
        <v>18</v>
      </c>
      <c r="L78" s="87">
        <f>J78-O78</f>
        <v>0</v>
      </c>
      <c r="M78" s="87"/>
      <c r="N78" s="87"/>
      <c r="O78" s="88">
        <v>11874.96</v>
      </c>
      <c r="P78" s="88"/>
      <c r="Q78" s="15"/>
      <c r="R78" s="15"/>
    </row>
    <row r="79" spans="1:18" ht="15.95" customHeight="1" thickBot="1">
      <c r="A79" s="89" t="s">
        <v>18</v>
      </c>
      <c r="B79" s="89"/>
      <c r="C79" s="86" t="s">
        <v>157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15"/>
      <c r="R79" s="15"/>
    </row>
    <row r="80" spans="1:18" ht="24" customHeight="1" thickBot="1">
      <c r="A80" s="85">
        <v>34</v>
      </c>
      <c r="B80" s="85"/>
      <c r="C80" s="5" t="s">
        <v>158</v>
      </c>
      <c r="D80" s="86" t="s">
        <v>159</v>
      </c>
      <c r="E80" s="86"/>
      <c r="F80" s="86"/>
      <c r="G80" s="3" t="s">
        <v>160</v>
      </c>
      <c r="H80" s="5" t="s">
        <v>410</v>
      </c>
      <c r="I80" s="6">
        <v>42460</v>
      </c>
      <c r="J80" s="7">
        <v>8310.82</v>
      </c>
      <c r="K80" s="8" t="s">
        <v>18</v>
      </c>
      <c r="L80" s="87">
        <f>J80-O80</f>
        <v>0</v>
      </c>
      <c r="M80" s="87"/>
      <c r="N80" s="87"/>
      <c r="O80" s="88">
        <v>8310.82</v>
      </c>
      <c r="P80" s="88"/>
      <c r="Q80" s="15"/>
      <c r="R80" s="15"/>
    </row>
    <row r="81" spans="1:18" ht="15.95" customHeight="1" thickBot="1">
      <c r="A81" s="89" t="s">
        <v>18</v>
      </c>
      <c r="B81" s="89"/>
      <c r="C81" s="86" t="s">
        <v>162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15"/>
      <c r="R81" s="15"/>
    </row>
    <row r="82" spans="1:18" ht="24" customHeight="1" thickBot="1">
      <c r="A82" s="85">
        <v>35</v>
      </c>
      <c r="B82" s="85"/>
      <c r="C82" s="5" t="s">
        <v>163</v>
      </c>
      <c r="D82" s="86" t="s">
        <v>164</v>
      </c>
      <c r="E82" s="86"/>
      <c r="F82" s="86"/>
      <c r="G82" s="3" t="s">
        <v>165</v>
      </c>
      <c r="H82" s="5" t="s">
        <v>411</v>
      </c>
      <c r="I82" s="6">
        <v>42460</v>
      </c>
      <c r="J82" s="7">
        <v>17477.28</v>
      </c>
      <c r="K82" s="8" t="s">
        <v>18</v>
      </c>
      <c r="L82" s="87">
        <f>J82-O82</f>
        <v>0</v>
      </c>
      <c r="M82" s="87"/>
      <c r="N82" s="87"/>
      <c r="O82" s="88">
        <v>17477.28</v>
      </c>
      <c r="P82" s="88"/>
      <c r="Q82" s="15"/>
      <c r="R82" s="15"/>
    </row>
    <row r="83" spans="1:18" ht="15.95" customHeight="1" thickBot="1">
      <c r="A83" s="89" t="s">
        <v>18</v>
      </c>
      <c r="B83" s="89"/>
      <c r="C83" s="86" t="s">
        <v>167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15"/>
      <c r="R83" s="15"/>
    </row>
    <row r="84" spans="1:18" ht="24" customHeight="1" thickBot="1">
      <c r="A84" s="85">
        <v>36</v>
      </c>
      <c r="B84" s="85"/>
      <c r="C84" s="5" t="s">
        <v>168</v>
      </c>
      <c r="D84" s="86" t="s">
        <v>169</v>
      </c>
      <c r="E84" s="86"/>
      <c r="F84" s="86"/>
      <c r="G84" s="3" t="s">
        <v>170</v>
      </c>
      <c r="H84" s="5" t="s">
        <v>373</v>
      </c>
      <c r="I84" s="6">
        <v>42460</v>
      </c>
      <c r="J84" s="7">
        <v>7967.16</v>
      </c>
      <c r="K84" s="8" t="s">
        <v>18</v>
      </c>
      <c r="L84" s="87">
        <f>J84-O84</f>
        <v>0</v>
      </c>
      <c r="M84" s="87"/>
      <c r="N84" s="87"/>
      <c r="O84" s="88">
        <v>7967.16</v>
      </c>
      <c r="P84" s="88"/>
      <c r="Q84" s="15"/>
      <c r="R84" s="15"/>
    </row>
    <row r="85" spans="1:18" ht="15.95" customHeight="1" thickBot="1">
      <c r="A85" s="89" t="s">
        <v>18</v>
      </c>
      <c r="B85" s="89"/>
      <c r="C85" s="86" t="s">
        <v>172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15"/>
      <c r="R85" s="15"/>
    </row>
    <row r="86" spans="1:18" ht="24" customHeight="1" thickBot="1">
      <c r="A86" s="85">
        <v>37</v>
      </c>
      <c r="B86" s="85"/>
      <c r="C86" s="5" t="s">
        <v>173</v>
      </c>
      <c r="D86" s="86" t="s">
        <v>174</v>
      </c>
      <c r="E86" s="86"/>
      <c r="F86" s="86"/>
      <c r="G86" s="3" t="s">
        <v>175</v>
      </c>
      <c r="H86" s="5" t="s">
        <v>89</v>
      </c>
      <c r="I86" s="6">
        <v>42460</v>
      </c>
      <c r="J86" s="7">
        <v>17561.23</v>
      </c>
      <c r="K86" s="8" t="s">
        <v>18</v>
      </c>
      <c r="L86" s="87">
        <f>J86-O86</f>
        <v>0</v>
      </c>
      <c r="M86" s="87"/>
      <c r="N86" s="87"/>
      <c r="O86" s="88">
        <v>17561.23</v>
      </c>
      <c r="P86" s="88"/>
      <c r="Q86" s="15"/>
      <c r="R86" s="15"/>
    </row>
    <row r="87" spans="1:18" ht="15.95" customHeight="1" thickBot="1">
      <c r="A87" s="89" t="s">
        <v>18</v>
      </c>
      <c r="B87" s="89"/>
      <c r="C87" s="86" t="s">
        <v>176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15"/>
      <c r="R87" s="15"/>
    </row>
    <row r="88" spans="1:18" ht="24" customHeight="1" thickBot="1">
      <c r="A88" s="85">
        <v>38</v>
      </c>
      <c r="B88" s="85"/>
      <c r="C88" s="5" t="s">
        <v>177</v>
      </c>
      <c r="D88" s="86" t="s">
        <v>178</v>
      </c>
      <c r="E88" s="86"/>
      <c r="F88" s="86"/>
      <c r="G88" s="3" t="s">
        <v>179</v>
      </c>
      <c r="H88" s="5" t="s">
        <v>380</v>
      </c>
      <c r="I88" s="6">
        <v>42460</v>
      </c>
      <c r="J88" s="7">
        <v>6193.15</v>
      </c>
      <c r="K88" s="8" t="s">
        <v>18</v>
      </c>
      <c r="L88" s="87">
        <f>J88-O88</f>
        <v>0</v>
      </c>
      <c r="M88" s="87"/>
      <c r="N88" s="87"/>
      <c r="O88" s="88">
        <v>6193.15</v>
      </c>
      <c r="P88" s="88"/>
      <c r="Q88" s="15"/>
      <c r="R88" s="15"/>
    </row>
    <row r="89" spans="1:18" ht="15.95" customHeight="1" thickBot="1">
      <c r="A89" s="89" t="s">
        <v>18</v>
      </c>
      <c r="B89" s="89"/>
      <c r="C89" s="86" t="s">
        <v>181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15"/>
      <c r="R89" s="15"/>
    </row>
    <row r="90" spans="1:18" ht="24" customHeight="1" thickBot="1">
      <c r="A90" s="85">
        <v>39</v>
      </c>
      <c r="B90" s="85"/>
      <c r="C90" s="5" t="s">
        <v>182</v>
      </c>
      <c r="D90" s="86" t="s">
        <v>183</v>
      </c>
      <c r="E90" s="86"/>
      <c r="F90" s="86"/>
      <c r="G90" s="3" t="s">
        <v>184</v>
      </c>
      <c r="H90" s="5" t="s">
        <v>412</v>
      </c>
      <c r="I90" s="6">
        <v>42460</v>
      </c>
      <c r="J90" s="7">
        <v>5743.44</v>
      </c>
      <c r="K90" s="8" t="s">
        <v>18</v>
      </c>
      <c r="L90" s="87">
        <f>J90-O90</f>
        <v>0</v>
      </c>
      <c r="M90" s="87"/>
      <c r="N90" s="87"/>
      <c r="O90" s="88">
        <v>5743.44</v>
      </c>
      <c r="P90" s="88"/>
      <c r="Q90" s="15"/>
      <c r="R90" s="15"/>
    </row>
    <row r="91" spans="1:18" ht="15.95" customHeight="1" thickBot="1">
      <c r="A91" s="89" t="s">
        <v>18</v>
      </c>
      <c r="B91" s="89"/>
      <c r="C91" s="86" t="s">
        <v>186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15"/>
      <c r="R91" s="15"/>
    </row>
    <row r="92" spans="1:18" ht="24" customHeight="1" thickBot="1">
      <c r="A92" s="85">
        <v>40</v>
      </c>
      <c r="B92" s="85"/>
      <c r="C92" s="5" t="s">
        <v>187</v>
      </c>
      <c r="D92" s="86" t="s">
        <v>188</v>
      </c>
      <c r="E92" s="86"/>
      <c r="F92" s="86"/>
      <c r="G92" s="3" t="s">
        <v>189</v>
      </c>
      <c r="H92" s="5" t="s">
        <v>413</v>
      </c>
      <c r="I92" s="6">
        <v>42460</v>
      </c>
      <c r="J92" s="7">
        <v>236154.42</v>
      </c>
      <c r="K92" s="8" t="s">
        <v>18</v>
      </c>
      <c r="L92" s="87">
        <f>J92-O92</f>
        <v>0</v>
      </c>
      <c r="M92" s="87"/>
      <c r="N92" s="87"/>
      <c r="O92" s="88">
        <v>236154.42</v>
      </c>
      <c r="P92" s="88"/>
      <c r="Q92" s="15"/>
      <c r="R92" s="15"/>
    </row>
    <row r="93" spans="1:18" ht="15.95" customHeight="1" thickBot="1">
      <c r="A93" s="89" t="s">
        <v>18</v>
      </c>
      <c r="B93" s="89"/>
      <c r="C93" s="86" t="s">
        <v>190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15"/>
      <c r="R93" s="15"/>
    </row>
    <row r="94" spans="1:18" ht="24" customHeight="1" thickBot="1">
      <c r="A94" s="85">
        <v>41</v>
      </c>
      <c r="B94" s="85"/>
      <c r="C94" s="5" t="s">
        <v>191</v>
      </c>
      <c r="D94" s="86" t="s">
        <v>192</v>
      </c>
      <c r="E94" s="86"/>
      <c r="F94" s="86"/>
      <c r="G94" s="3" t="s">
        <v>193</v>
      </c>
      <c r="H94" s="5" t="s">
        <v>89</v>
      </c>
      <c r="I94" s="6">
        <v>42460</v>
      </c>
      <c r="J94" s="7">
        <v>6923.34</v>
      </c>
      <c r="K94" s="8" t="s">
        <v>18</v>
      </c>
      <c r="L94" s="87">
        <f>J94-O94</f>
        <v>0</v>
      </c>
      <c r="M94" s="87"/>
      <c r="N94" s="87"/>
      <c r="O94" s="88">
        <v>6923.34</v>
      </c>
      <c r="P94" s="88"/>
      <c r="Q94" s="15"/>
      <c r="R94" s="15"/>
    </row>
    <row r="95" spans="1:18" ht="15.95" customHeight="1" thickBot="1">
      <c r="A95" s="89" t="s">
        <v>18</v>
      </c>
      <c r="B95" s="89"/>
      <c r="C95" s="86" t="s">
        <v>194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15"/>
      <c r="R95" s="15"/>
    </row>
    <row r="96" spans="1:18" ht="24" customHeight="1" thickBot="1">
      <c r="A96" s="85">
        <v>42</v>
      </c>
      <c r="B96" s="85"/>
      <c r="C96" s="5" t="s">
        <v>195</v>
      </c>
      <c r="D96" s="86" t="s">
        <v>196</v>
      </c>
      <c r="E96" s="86"/>
      <c r="F96" s="86"/>
      <c r="G96" s="3" t="s">
        <v>197</v>
      </c>
      <c r="H96" s="5" t="s">
        <v>414</v>
      </c>
      <c r="I96" s="6">
        <v>42460</v>
      </c>
      <c r="J96" s="7">
        <v>13721.76</v>
      </c>
      <c r="K96" s="8" t="s">
        <v>18</v>
      </c>
      <c r="L96" s="87">
        <f>J96-O96</f>
        <v>0</v>
      </c>
      <c r="M96" s="87"/>
      <c r="N96" s="87"/>
      <c r="O96" s="88">
        <v>13721.76</v>
      </c>
      <c r="P96" s="88"/>
      <c r="Q96" s="15"/>
      <c r="R96" s="15"/>
    </row>
    <row r="97" spans="1:18" ht="15.95" customHeight="1" thickBot="1">
      <c r="A97" s="89" t="s">
        <v>18</v>
      </c>
      <c r="B97" s="89"/>
      <c r="C97" s="86" t="s">
        <v>198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15"/>
      <c r="R97" s="15"/>
    </row>
    <row r="98" spans="1:18" ht="24" customHeight="1" thickBot="1">
      <c r="A98" s="85">
        <v>43</v>
      </c>
      <c r="B98" s="85"/>
      <c r="C98" s="5" t="s">
        <v>199</v>
      </c>
      <c r="D98" s="86" t="s">
        <v>200</v>
      </c>
      <c r="E98" s="86"/>
      <c r="F98" s="86"/>
      <c r="G98" s="3" t="s">
        <v>201</v>
      </c>
      <c r="H98" s="5" t="s">
        <v>89</v>
      </c>
      <c r="I98" s="6">
        <v>42460</v>
      </c>
      <c r="J98" s="7">
        <v>5015.09</v>
      </c>
      <c r="K98" s="8" t="s">
        <v>18</v>
      </c>
      <c r="L98" s="87">
        <f>J98-O98</f>
        <v>0</v>
      </c>
      <c r="M98" s="87"/>
      <c r="N98" s="87"/>
      <c r="O98" s="88">
        <v>5015.09</v>
      </c>
      <c r="P98" s="88"/>
      <c r="Q98" s="15"/>
      <c r="R98" s="15"/>
    </row>
    <row r="99" spans="1:18" ht="15.95" customHeight="1" thickBot="1">
      <c r="A99" s="89" t="s">
        <v>18</v>
      </c>
      <c r="B99" s="89"/>
      <c r="C99" s="86" t="s">
        <v>202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15"/>
      <c r="R99" s="15"/>
    </row>
    <row r="100" spans="1:18" ht="24" customHeight="1" thickBot="1">
      <c r="A100" s="85">
        <v>44</v>
      </c>
      <c r="B100" s="85"/>
      <c r="C100" s="5" t="s">
        <v>203</v>
      </c>
      <c r="D100" s="86" t="s">
        <v>204</v>
      </c>
      <c r="E100" s="86"/>
      <c r="F100" s="86"/>
      <c r="G100" s="3" t="s">
        <v>205</v>
      </c>
      <c r="H100" s="5">
        <v>3542</v>
      </c>
      <c r="I100" s="6">
        <v>42460</v>
      </c>
      <c r="J100" s="7">
        <v>68893.02</v>
      </c>
      <c r="K100" s="8" t="s">
        <v>18</v>
      </c>
      <c r="L100" s="87">
        <f>J100-O100</f>
        <v>2548.4000000000087</v>
      </c>
      <c r="M100" s="87"/>
      <c r="N100" s="87"/>
      <c r="O100" s="88">
        <v>66344.62</v>
      </c>
      <c r="P100" s="88"/>
      <c r="Q100" s="15"/>
      <c r="R100" s="15"/>
    </row>
    <row r="101" spans="1:18" ht="15.95" customHeight="1" thickBot="1">
      <c r="A101" s="89" t="s">
        <v>18</v>
      </c>
      <c r="B101" s="89"/>
      <c r="C101" s="86" t="s">
        <v>206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15"/>
      <c r="R101" s="15"/>
    </row>
    <row r="102" spans="1:18" ht="24" customHeight="1" thickBot="1">
      <c r="A102" s="85">
        <v>45</v>
      </c>
      <c r="B102" s="85"/>
      <c r="C102" s="5" t="s">
        <v>207</v>
      </c>
      <c r="D102" s="86" t="s">
        <v>208</v>
      </c>
      <c r="E102" s="86"/>
      <c r="F102" s="86"/>
      <c r="G102" s="3" t="s">
        <v>209</v>
      </c>
      <c r="H102" s="5" t="s">
        <v>405</v>
      </c>
      <c r="I102" s="6">
        <v>42460</v>
      </c>
      <c r="J102" s="7">
        <v>8049.24</v>
      </c>
      <c r="K102" s="8" t="s">
        <v>18</v>
      </c>
      <c r="L102" s="87">
        <f>J102-O102</f>
        <v>0</v>
      </c>
      <c r="M102" s="87"/>
      <c r="N102" s="87"/>
      <c r="O102" s="88">
        <v>8049.24</v>
      </c>
      <c r="P102" s="88"/>
      <c r="Q102" s="15"/>
      <c r="R102" s="15"/>
    </row>
    <row r="103" spans="1:18" ht="15.95" customHeight="1" thickBot="1">
      <c r="A103" s="89" t="s">
        <v>18</v>
      </c>
      <c r="B103" s="89"/>
      <c r="C103" s="86" t="s">
        <v>210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15"/>
      <c r="R103" s="15"/>
    </row>
    <row r="104" spans="1:18" ht="24" customHeight="1" thickBot="1">
      <c r="A104" s="85">
        <v>46</v>
      </c>
      <c r="B104" s="85"/>
      <c r="C104" s="5" t="s">
        <v>211</v>
      </c>
      <c r="D104" s="86" t="s">
        <v>212</v>
      </c>
      <c r="E104" s="86"/>
      <c r="F104" s="86"/>
      <c r="G104" s="3" t="s">
        <v>213</v>
      </c>
      <c r="H104" s="5" t="s">
        <v>89</v>
      </c>
      <c r="I104" s="6">
        <v>42460</v>
      </c>
      <c r="J104" s="7">
        <v>19594.98</v>
      </c>
      <c r="K104" s="8" t="s">
        <v>18</v>
      </c>
      <c r="L104" s="87">
        <f>J104-O104</f>
        <v>0</v>
      </c>
      <c r="M104" s="87"/>
      <c r="N104" s="87"/>
      <c r="O104" s="88">
        <v>19594.98</v>
      </c>
      <c r="P104" s="88"/>
      <c r="Q104" s="15"/>
      <c r="R104" s="15"/>
    </row>
    <row r="105" spans="1:18" ht="15.95" customHeight="1" thickBot="1">
      <c r="A105" s="89" t="s">
        <v>18</v>
      </c>
      <c r="B105" s="89"/>
      <c r="C105" s="86" t="s">
        <v>214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15"/>
      <c r="R105" s="15"/>
    </row>
    <row r="106" spans="1:18" ht="24" customHeight="1" thickBot="1">
      <c r="A106" s="85">
        <v>47</v>
      </c>
      <c r="B106" s="85"/>
      <c r="C106" s="5" t="s">
        <v>215</v>
      </c>
      <c r="D106" s="86" t="s">
        <v>216</v>
      </c>
      <c r="E106" s="86"/>
      <c r="F106" s="86"/>
      <c r="G106" s="3" t="s">
        <v>217</v>
      </c>
      <c r="H106" s="5" t="s">
        <v>156</v>
      </c>
      <c r="I106" s="6">
        <v>42460</v>
      </c>
      <c r="J106" s="7">
        <v>15935.94</v>
      </c>
      <c r="K106" s="8" t="s">
        <v>18</v>
      </c>
      <c r="L106" s="87">
        <f>J106-O106</f>
        <v>0</v>
      </c>
      <c r="M106" s="87"/>
      <c r="N106" s="87"/>
      <c r="O106" s="88">
        <v>15935.94</v>
      </c>
      <c r="P106" s="88"/>
      <c r="Q106" s="15"/>
      <c r="R106" s="15"/>
    </row>
    <row r="107" spans="1:18" ht="15.95" customHeight="1" thickBot="1">
      <c r="A107" s="89" t="s">
        <v>18</v>
      </c>
      <c r="B107" s="89"/>
      <c r="C107" s="86" t="s">
        <v>219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15"/>
      <c r="R107" s="15"/>
    </row>
    <row r="108" spans="1:18" ht="24" customHeight="1" thickBot="1">
      <c r="A108" s="85">
        <v>48</v>
      </c>
      <c r="B108" s="85"/>
      <c r="C108" s="5" t="s">
        <v>220</v>
      </c>
      <c r="D108" s="86" t="s">
        <v>221</v>
      </c>
      <c r="E108" s="86"/>
      <c r="F108" s="86"/>
      <c r="G108" s="3" t="s">
        <v>222</v>
      </c>
      <c r="H108" s="5">
        <v>36</v>
      </c>
      <c r="I108" s="6">
        <v>42460</v>
      </c>
      <c r="J108" s="7">
        <v>16197.84</v>
      </c>
      <c r="K108" s="8" t="s">
        <v>18</v>
      </c>
      <c r="L108" s="87">
        <f>J108-O108</f>
        <v>0</v>
      </c>
      <c r="M108" s="87"/>
      <c r="N108" s="87"/>
      <c r="O108" s="88">
        <v>16197.84</v>
      </c>
      <c r="P108" s="88"/>
      <c r="Q108" s="15"/>
      <c r="R108" s="15"/>
    </row>
    <row r="109" spans="1:18" ht="15.95" customHeight="1" thickBot="1">
      <c r="A109" s="89" t="s">
        <v>18</v>
      </c>
      <c r="B109" s="89"/>
      <c r="C109" s="86" t="s">
        <v>223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15"/>
      <c r="R109" s="15"/>
    </row>
    <row r="110" spans="1:18" ht="24" customHeight="1" thickBot="1">
      <c r="A110" s="85">
        <v>49</v>
      </c>
      <c r="B110" s="85"/>
      <c r="C110" s="5" t="s">
        <v>224</v>
      </c>
      <c r="D110" s="86" t="s">
        <v>225</v>
      </c>
      <c r="E110" s="86"/>
      <c r="F110" s="86"/>
      <c r="G110" s="3" t="s">
        <v>226</v>
      </c>
      <c r="H110" s="5" t="s">
        <v>415</v>
      </c>
      <c r="I110" s="6">
        <v>42460</v>
      </c>
      <c r="J110" s="7">
        <v>102491.33</v>
      </c>
      <c r="K110" s="8" t="s">
        <v>18</v>
      </c>
      <c r="L110" s="87">
        <f>J110-O110</f>
        <v>0</v>
      </c>
      <c r="M110" s="87"/>
      <c r="N110" s="87"/>
      <c r="O110" s="88">
        <v>102491.33</v>
      </c>
      <c r="P110" s="88"/>
      <c r="Q110" s="15"/>
      <c r="R110" s="15"/>
    </row>
    <row r="111" spans="1:18" ht="15.95" customHeight="1" thickBot="1">
      <c r="A111" s="89" t="s">
        <v>18</v>
      </c>
      <c r="B111" s="89"/>
      <c r="C111" s="86" t="s">
        <v>228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15"/>
      <c r="R111" s="15"/>
    </row>
    <row r="112" spans="1:18" ht="24" customHeight="1" thickBot="1">
      <c r="A112" s="85">
        <v>50</v>
      </c>
      <c r="B112" s="85"/>
      <c r="C112" s="5" t="s">
        <v>229</v>
      </c>
      <c r="D112" s="86" t="s">
        <v>230</v>
      </c>
      <c r="E112" s="86"/>
      <c r="F112" s="86"/>
      <c r="G112" s="3" t="s">
        <v>231</v>
      </c>
      <c r="H112" s="5" t="s">
        <v>416</v>
      </c>
      <c r="I112" s="6">
        <v>42460</v>
      </c>
      <c r="J112" s="7">
        <v>5424.62</v>
      </c>
      <c r="K112" s="8" t="s">
        <v>18</v>
      </c>
      <c r="L112" s="87">
        <f>J112-O112</f>
        <v>0</v>
      </c>
      <c r="M112" s="87"/>
      <c r="N112" s="87"/>
      <c r="O112" s="88">
        <v>5424.62</v>
      </c>
      <c r="P112" s="88"/>
      <c r="Q112" s="15"/>
      <c r="R112" s="15"/>
    </row>
    <row r="113" spans="1:18" ht="15.95" customHeight="1" thickBot="1">
      <c r="A113" s="89" t="s">
        <v>18</v>
      </c>
      <c r="B113" s="89"/>
      <c r="C113" s="86" t="s">
        <v>233</v>
      </c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15"/>
      <c r="R113" s="15"/>
    </row>
    <row r="114" spans="1:18" ht="24" customHeight="1" thickBot="1">
      <c r="A114" s="85">
        <v>51</v>
      </c>
      <c r="B114" s="85"/>
      <c r="C114" s="5" t="s">
        <v>234</v>
      </c>
      <c r="D114" s="86" t="s">
        <v>235</v>
      </c>
      <c r="E114" s="86"/>
      <c r="F114" s="86"/>
      <c r="G114" s="3" t="s">
        <v>236</v>
      </c>
      <c r="H114" s="5" t="s">
        <v>417</v>
      </c>
      <c r="I114" s="6">
        <v>42460</v>
      </c>
      <c r="J114" s="7">
        <v>15937.34</v>
      </c>
      <c r="K114" s="8" t="s">
        <v>18</v>
      </c>
      <c r="L114" s="87">
        <f>J114-O114</f>
        <v>0</v>
      </c>
      <c r="M114" s="87"/>
      <c r="N114" s="87"/>
      <c r="O114" s="88">
        <v>15937.34</v>
      </c>
      <c r="P114" s="88"/>
      <c r="Q114" s="15"/>
      <c r="R114" s="15"/>
    </row>
    <row r="115" spans="1:18" ht="15.95" customHeight="1" thickBot="1">
      <c r="A115" s="89" t="s">
        <v>18</v>
      </c>
      <c r="B115" s="89"/>
      <c r="C115" s="86" t="s">
        <v>238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15"/>
      <c r="R115" s="15"/>
    </row>
    <row r="116" spans="1:18" ht="24" customHeight="1" thickBot="1">
      <c r="A116" s="85">
        <v>52</v>
      </c>
      <c r="B116" s="85"/>
      <c r="C116" s="5" t="s">
        <v>239</v>
      </c>
      <c r="D116" s="86" t="s">
        <v>240</v>
      </c>
      <c r="E116" s="86"/>
      <c r="F116" s="86"/>
      <c r="G116" s="3" t="s">
        <v>241</v>
      </c>
      <c r="H116" s="5" t="s">
        <v>418</v>
      </c>
      <c r="I116" s="6">
        <v>42460</v>
      </c>
      <c r="J116" s="7">
        <v>15617.25</v>
      </c>
      <c r="K116" s="8" t="s">
        <v>18</v>
      </c>
      <c r="L116" s="87">
        <f>J116-O116</f>
        <v>0</v>
      </c>
      <c r="M116" s="87"/>
      <c r="N116" s="87"/>
      <c r="O116" s="88">
        <v>15617.25</v>
      </c>
      <c r="P116" s="88"/>
      <c r="Q116" s="15"/>
      <c r="R116" s="15"/>
    </row>
    <row r="117" spans="1:18" ht="15.95" customHeight="1" thickBot="1">
      <c r="A117" s="89" t="s">
        <v>18</v>
      </c>
      <c r="B117" s="89"/>
      <c r="C117" s="86" t="s">
        <v>243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5"/>
      <c r="R117" s="15"/>
    </row>
    <row r="118" spans="1:18" ht="24" customHeight="1" thickBot="1">
      <c r="A118" s="85">
        <v>53</v>
      </c>
      <c r="B118" s="85"/>
      <c r="C118" s="5" t="s">
        <v>244</v>
      </c>
      <c r="D118" s="86" t="s">
        <v>245</v>
      </c>
      <c r="E118" s="86"/>
      <c r="F118" s="86"/>
      <c r="G118" s="3" t="s">
        <v>246</v>
      </c>
      <c r="H118" s="5">
        <v>2000034</v>
      </c>
      <c r="I118" s="6">
        <v>42460</v>
      </c>
      <c r="J118" s="7">
        <v>204765.8</v>
      </c>
      <c r="K118" s="8" t="s">
        <v>18</v>
      </c>
      <c r="L118" s="87">
        <f>J118-O118</f>
        <v>3462.7799999999988</v>
      </c>
      <c r="M118" s="87"/>
      <c r="N118" s="87"/>
      <c r="O118" s="88">
        <v>201303.02</v>
      </c>
      <c r="P118" s="88"/>
      <c r="Q118" s="15"/>
      <c r="R118" s="15"/>
    </row>
    <row r="119" spans="1:18" ht="15.95" customHeight="1" thickBot="1">
      <c r="A119" s="89" t="s">
        <v>18</v>
      </c>
      <c r="B119" s="89"/>
      <c r="C119" s="86" t="s">
        <v>247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15"/>
      <c r="R119" s="15"/>
    </row>
    <row r="120" spans="1:18" ht="24" customHeight="1" thickBot="1">
      <c r="A120" s="85">
        <v>54</v>
      </c>
      <c r="B120" s="85"/>
      <c r="C120" s="5" t="s">
        <v>248</v>
      </c>
      <c r="D120" s="86" t="s">
        <v>249</v>
      </c>
      <c r="E120" s="86"/>
      <c r="F120" s="86"/>
      <c r="G120" s="3" t="s">
        <v>250</v>
      </c>
      <c r="H120" s="5" t="s">
        <v>89</v>
      </c>
      <c r="I120" s="6">
        <v>42460</v>
      </c>
      <c r="J120" s="7">
        <v>18688.75</v>
      </c>
      <c r="K120" s="8" t="s">
        <v>18</v>
      </c>
      <c r="L120" s="87">
        <f>J120-O120</f>
        <v>0</v>
      </c>
      <c r="M120" s="87"/>
      <c r="N120" s="87"/>
      <c r="O120" s="88">
        <v>18688.75</v>
      </c>
      <c r="P120" s="88"/>
      <c r="Q120" s="15"/>
      <c r="R120" s="15"/>
    </row>
    <row r="121" spans="1:18" ht="15.95" customHeight="1" thickBot="1">
      <c r="A121" s="89" t="s">
        <v>18</v>
      </c>
      <c r="B121" s="89"/>
      <c r="C121" s="86" t="s">
        <v>251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5"/>
      <c r="R121" s="15"/>
    </row>
    <row r="122" spans="1:18" ht="24" customHeight="1" thickBot="1">
      <c r="A122" s="85">
        <v>55</v>
      </c>
      <c r="B122" s="85"/>
      <c r="C122" s="5" t="s">
        <v>252</v>
      </c>
      <c r="D122" s="86" t="s">
        <v>253</v>
      </c>
      <c r="E122" s="86"/>
      <c r="F122" s="86"/>
      <c r="G122" s="3" t="s">
        <v>254</v>
      </c>
      <c r="H122" s="5">
        <v>21</v>
      </c>
      <c r="I122" s="6">
        <v>42460</v>
      </c>
      <c r="J122" s="7">
        <v>14815.87</v>
      </c>
      <c r="K122" s="8" t="s">
        <v>18</v>
      </c>
      <c r="L122" s="87">
        <f>J122-O122</f>
        <v>0</v>
      </c>
      <c r="M122" s="87"/>
      <c r="N122" s="87"/>
      <c r="O122" s="88">
        <v>14815.87</v>
      </c>
      <c r="P122" s="88"/>
      <c r="Q122" s="15"/>
      <c r="R122" s="15"/>
    </row>
    <row r="123" spans="1:18" ht="15.95" customHeight="1" thickBot="1">
      <c r="A123" s="89" t="s">
        <v>18</v>
      </c>
      <c r="B123" s="89"/>
      <c r="C123" s="86" t="s">
        <v>255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15"/>
      <c r="R123" s="15"/>
    </row>
    <row r="124" spans="1:18" ht="24" customHeight="1" thickBot="1">
      <c r="A124" s="85">
        <v>56</v>
      </c>
      <c r="B124" s="85"/>
      <c r="C124" s="5" t="s">
        <v>256</v>
      </c>
      <c r="D124" s="86" t="s">
        <v>257</v>
      </c>
      <c r="E124" s="86"/>
      <c r="F124" s="86"/>
      <c r="G124" s="3" t="s">
        <v>258</v>
      </c>
      <c r="H124" s="5">
        <v>23</v>
      </c>
      <c r="I124" s="6">
        <v>42460</v>
      </c>
      <c r="J124" s="7">
        <v>73802.45</v>
      </c>
      <c r="K124" s="8" t="s">
        <v>18</v>
      </c>
      <c r="L124" s="87">
        <f>J124-O124</f>
        <v>0</v>
      </c>
      <c r="M124" s="87"/>
      <c r="N124" s="87"/>
      <c r="O124" s="88">
        <v>73802.45</v>
      </c>
      <c r="P124" s="88"/>
      <c r="Q124" s="15"/>
      <c r="R124" s="15"/>
    </row>
    <row r="125" spans="1:18" ht="15.95" customHeight="1" thickBot="1">
      <c r="A125" s="89" t="s">
        <v>18</v>
      </c>
      <c r="B125" s="89"/>
      <c r="C125" s="86" t="s">
        <v>260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15"/>
      <c r="R125" s="15"/>
    </row>
    <row r="126" spans="1:18" ht="24" customHeight="1" thickBot="1">
      <c r="A126" s="85">
        <v>57</v>
      </c>
      <c r="B126" s="85"/>
      <c r="C126" s="5" t="s">
        <v>261</v>
      </c>
      <c r="D126" s="86" t="s">
        <v>262</v>
      </c>
      <c r="E126" s="86"/>
      <c r="F126" s="86"/>
      <c r="G126" s="3" t="s">
        <v>263</v>
      </c>
      <c r="H126" s="5" t="s">
        <v>386</v>
      </c>
      <c r="I126" s="6">
        <v>42460</v>
      </c>
      <c r="J126" s="7">
        <v>15325.74</v>
      </c>
      <c r="K126" s="8" t="s">
        <v>18</v>
      </c>
      <c r="L126" s="87">
        <f>J126-O126</f>
        <v>0</v>
      </c>
      <c r="M126" s="87"/>
      <c r="N126" s="87"/>
      <c r="O126" s="88">
        <v>15325.74</v>
      </c>
      <c r="P126" s="88"/>
      <c r="Q126" s="15"/>
      <c r="R126" s="15"/>
    </row>
    <row r="127" spans="1:18" ht="15.95" customHeight="1" thickBot="1">
      <c r="A127" s="89" t="s">
        <v>18</v>
      </c>
      <c r="B127" s="89"/>
      <c r="C127" s="86" t="s">
        <v>265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15"/>
      <c r="R127" s="15"/>
    </row>
    <row r="128" spans="1:18" ht="24" customHeight="1" thickBot="1">
      <c r="A128" s="85">
        <v>58</v>
      </c>
      <c r="B128" s="85"/>
      <c r="C128" s="5" t="s">
        <v>266</v>
      </c>
      <c r="D128" s="86" t="s">
        <v>267</v>
      </c>
      <c r="E128" s="86"/>
      <c r="F128" s="86"/>
      <c r="G128" s="3" t="s">
        <v>268</v>
      </c>
      <c r="H128" s="5" t="s">
        <v>419</v>
      </c>
      <c r="I128" s="6">
        <v>42460</v>
      </c>
      <c r="J128" s="7">
        <v>16643.34</v>
      </c>
      <c r="K128" s="8" t="s">
        <v>18</v>
      </c>
      <c r="L128" s="87">
        <f>J128-O128</f>
        <v>0</v>
      </c>
      <c r="M128" s="87"/>
      <c r="N128" s="87"/>
      <c r="O128" s="88">
        <v>16643.34</v>
      </c>
      <c r="P128" s="88"/>
      <c r="Q128" s="15"/>
      <c r="R128" s="15"/>
    </row>
    <row r="129" spans="1:18" ht="15.95" customHeight="1" thickBot="1">
      <c r="A129" s="89" t="s">
        <v>18</v>
      </c>
      <c r="B129" s="89"/>
      <c r="C129" s="86" t="s">
        <v>270</v>
      </c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15"/>
      <c r="R129" s="15"/>
    </row>
    <row r="130" spans="1:18" ht="24" customHeight="1" thickBot="1">
      <c r="A130" s="85">
        <v>59</v>
      </c>
      <c r="B130" s="85"/>
      <c r="C130" s="5" t="s">
        <v>271</v>
      </c>
      <c r="D130" s="86" t="s">
        <v>272</v>
      </c>
      <c r="E130" s="86"/>
      <c r="F130" s="86"/>
      <c r="G130" s="3" t="s">
        <v>273</v>
      </c>
      <c r="H130" s="5" t="s">
        <v>237</v>
      </c>
      <c r="I130" s="6">
        <v>42460</v>
      </c>
      <c r="J130" s="7">
        <v>16815.169999999998</v>
      </c>
      <c r="K130" s="8" t="s">
        <v>18</v>
      </c>
      <c r="L130" s="87">
        <f>J130-O130</f>
        <v>0</v>
      </c>
      <c r="M130" s="87"/>
      <c r="N130" s="87"/>
      <c r="O130" s="88">
        <v>16815.169999999998</v>
      </c>
      <c r="P130" s="88"/>
      <c r="Q130" s="15"/>
      <c r="R130" s="15"/>
    </row>
    <row r="131" spans="1:18" ht="15.95" customHeight="1" thickBot="1">
      <c r="A131" s="89" t="s">
        <v>18</v>
      </c>
      <c r="B131" s="89"/>
      <c r="C131" s="86" t="s">
        <v>275</v>
      </c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15"/>
      <c r="R131" s="15"/>
    </row>
    <row r="132" spans="1:18" ht="24" customHeight="1" thickBot="1">
      <c r="A132" s="85">
        <v>60</v>
      </c>
      <c r="B132" s="85"/>
      <c r="C132" s="5" t="s">
        <v>276</v>
      </c>
      <c r="D132" s="86" t="s">
        <v>277</v>
      </c>
      <c r="E132" s="86"/>
      <c r="F132" s="86"/>
      <c r="G132" s="3" t="s">
        <v>278</v>
      </c>
      <c r="H132" s="5" t="s">
        <v>420</v>
      </c>
      <c r="I132" s="6">
        <v>42460</v>
      </c>
      <c r="J132" s="7">
        <v>12291.26</v>
      </c>
      <c r="K132" s="8" t="s">
        <v>18</v>
      </c>
      <c r="L132" s="87">
        <f>J132-O132</f>
        <v>0</v>
      </c>
      <c r="M132" s="87"/>
      <c r="N132" s="87"/>
      <c r="O132" s="88">
        <v>12291.26</v>
      </c>
      <c r="P132" s="88"/>
      <c r="Q132" s="15"/>
      <c r="R132" s="15"/>
    </row>
    <row r="133" spans="1:18" ht="15.95" customHeight="1" thickBot="1">
      <c r="A133" s="89" t="s">
        <v>18</v>
      </c>
      <c r="B133" s="89"/>
      <c r="C133" s="86" t="s">
        <v>280</v>
      </c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15"/>
      <c r="R133" s="15"/>
    </row>
    <row r="134" spans="1:18" ht="24" customHeight="1" thickBot="1">
      <c r="A134" s="85">
        <v>61</v>
      </c>
      <c r="B134" s="85"/>
      <c r="C134" s="5" t="s">
        <v>281</v>
      </c>
      <c r="D134" s="86" t="s">
        <v>282</v>
      </c>
      <c r="E134" s="86"/>
      <c r="F134" s="86"/>
      <c r="G134" s="3" t="s">
        <v>283</v>
      </c>
      <c r="H134" s="5" t="s">
        <v>349</v>
      </c>
      <c r="I134" s="6">
        <v>42460</v>
      </c>
      <c r="J134" s="7">
        <v>10037.52</v>
      </c>
      <c r="K134" s="8" t="s">
        <v>18</v>
      </c>
      <c r="L134" s="87">
        <f>J134-O134</f>
        <v>0</v>
      </c>
      <c r="M134" s="87"/>
      <c r="N134" s="87"/>
      <c r="O134" s="88">
        <v>10037.52</v>
      </c>
      <c r="P134" s="88"/>
      <c r="Q134" s="15"/>
      <c r="R134" s="15"/>
    </row>
    <row r="135" spans="1:18" ht="15.95" customHeight="1" thickBot="1">
      <c r="A135" s="89" t="s">
        <v>18</v>
      </c>
      <c r="B135" s="89"/>
      <c r="C135" s="86" t="s">
        <v>285</v>
      </c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15"/>
      <c r="R135" s="15"/>
    </row>
    <row r="136" spans="1:18" ht="24" customHeight="1" thickBot="1">
      <c r="A136" s="85">
        <v>62</v>
      </c>
      <c r="B136" s="85"/>
      <c r="C136" s="5" t="s">
        <v>286</v>
      </c>
      <c r="D136" s="86" t="s">
        <v>287</v>
      </c>
      <c r="E136" s="86"/>
      <c r="F136" s="86"/>
      <c r="G136" s="3" t="s">
        <v>288</v>
      </c>
      <c r="H136" s="5" t="s">
        <v>18</v>
      </c>
      <c r="I136" s="6"/>
      <c r="J136" s="7"/>
      <c r="K136" s="8" t="s">
        <v>18</v>
      </c>
      <c r="L136" s="87">
        <f>J136-O136</f>
        <v>-873</v>
      </c>
      <c r="M136" s="87"/>
      <c r="N136" s="87"/>
      <c r="O136" s="88">
        <v>873</v>
      </c>
      <c r="P136" s="88"/>
      <c r="Q136" s="15"/>
      <c r="R136" s="15"/>
    </row>
    <row r="137" spans="1:18" ht="15.95" customHeight="1" thickBot="1">
      <c r="A137" s="89" t="s">
        <v>18</v>
      </c>
      <c r="B137" s="89"/>
      <c r="C137" s="86" t="s">
        <v>289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15"/>
      <c r="R137" s="15"/>
    </row>
    <row r="138" spans="1:18" ht="24" customHeight="1" thickBot="1">
      <c r="A138" s="85">
        <v>63</v>
      </c>
      <c r="B138" s="85"/>
      <c r="C138" s="5" t="s">
        <v>290</v>
      </c>
      <c r="D138" s="86" t="s">
        <v>291</v>
      </c>
      <c r="E138" s="86"/>
      <c r="F138" s="86"/>
      <c r="G138" s="3" t="s">
        <v>292</v>
      </c>
      <c r="H138" s="5" t="s">
        <v>421</v>
      </c>
      <c r="I138" s="6">
        <v>42460</v>
      </c>
      <c r="J138" s="7">
        <v>116857.73</v>
      </c>
      <c r="K138" s="8" t="s">
        <v>18</v>
      </c>
      <c r="L138" s="87">
        <f>J138-O138</f>
        <v>0</v>
      </c>
      <c r="M138" s="87"/>
      <c r="N138" s="87"/>
      <c r="O138" s="88">
        <v>116857.73</v>
      </c>
      <c r="P138" s="88"/>
      <c r="Q138" s="15"/>
      <c r="R138" s="15"/>
    </row>
    <row r="139" spans="1:18" ht="15.95" customHeight="1" thickBot="1">
      <c r="A139" s="89" t="s">
        <v>18</v>
      </c>
      <c r="B139" s="89"/>
      <c r="C139" s="86" t="s">
        <v>293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15"/>
      <c r="R139" s="15"/>
    </row>
    <row r="140" spans="1:18" ht="24" customHeight="1" thickBot="1">
      <c r="A140" s="85">
        <v>64</v>
      </c>
      <c r="B140" s="85"/>
      <c r="C140" s="5" t="s">
        <v>294</v>
      </c>
      <c r="D140" s="86" t="s">
        <v>295</v>
      </c>
      <c r="E140" s="86"/>
      <c r="F140" s="86"/>
      <c r="G140" s="3" t="s">
        <v>296</v>
      </c>
      <c r="H140" s="5">
        <v>20140133</v>
      </c>
      <c r="I140" s="6">
        <v>42460</v>
      </c>
      <c r="J140" s="7">
        <v>6166.66</v>
      </c>
      <c r="K140" s="8" t="s">
        <v>18</v>
      </c>
      <c r="L140" s="87">
        <f>J140-O140</f>
        <v>82.949999999999818</v>
      </c>
      <c r="M140" s="87"/>
      <c r="N140" s="87"/>
      <c r="O140" s="88">
        <v>6083.71</v>
      </c>
      <c r="P140" s="88"/>
      <c r="Q140" s="15"/>
      <c r="R140" s="15"/>
    </row>
    <row r="141" spans="1:18" ht="15.95" customHeight="1" thickBot="1">
      <c r="A141" s="89" t="s">
        <v>18</v>
      </c>
      <c r="B141" s="89"/>
      <c r="C141" s="86" t="s">
        <v>297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15"/>
      <c r="R141" s="15"/>
    </row>
    <row r="142" spans="1:18" ht="24" customHeight="1" thickBot="1">
      <c r="A142" s="85">
        <v>65</v>
      </c>
      <c r="B142" s="85"/>
      <c r="C142" s="5" t="s">
        <v>298</v>
      </c>
      <c r="D142" s="86" t="s">
        <v>299</v>
      </c>
      <c r="E142" s="86"/>
      <c r="F142" s="86"/>
      <c r="G142" s="3" t="s">
        <v>300</v>
      </c>
      <c r="H142" s="5" t="s">
        <v>279</v>
      </c>
      <c r="I142" s="6">
        <v>42460</v>
      </c>
      <c r="J142" s="7">
        <v>5515.2</v>
      </c>
      <c r="K142" s="8" t="s">
        <v>18</v>
      </c>
      <c r="L142" s="87">
        <f>J142-O142</f>
        <v>0</v>
      </c>
      <c r="M142" s="87"/>
      <c r="N142" s="87"/>
      <c r="O142" s="88">
        <v>5515.2</v>
      </c>
      <c r="P142" s="88"/>
      <c r="Q142" s="15"/>
      <c r="R142" s="15"/>
    </row>
    <row r="143" spans="1:18" ht="15.95" customHeight="1" thickBot="1">
      <c r="A143" s="89" t="s">
        <v>18</v>
      </c>
      <c r="B143" s="89"/>
      <c r="C143" s="86" t="s">
        <v>302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15"/>
      <c r="R143" s="15"/>
    </row>
    <row r="144" spans="1:18" ht="24" customHeight="1" thickBot="1">
      <c r="A144" s="85">
        <v>66</v>
      </c>
      <c r="B144" s="85"/>
      <c r="C144" s="5" t="s">
        <v>303</v>
      </c>
      <c r="D144" s="86" t="s">
        <v>304</v>
      </c>
      <c r="E144" s="86"/>
      <c r="F144" s="86"/>
      <c r="G144" s="3" t="s">
        <v>305</v>
      </c>
      <c r="H144" s="5" t="s">
        <v>373</v>
      </c>
      <c r="I144" s="6">
        <v>42460</v>
      </c>
      <c r="J144" s="7">
        <v>17513.37</v>
      </c>
      <c r="K144" s="8" t="s">
        <v>18</v>
      </c>
      <c r="L144" s="87">
        <f>J144-O144</f>
        <v>0</v>
      </c>
      <c r="M144" s="87"/>
      <c r="N144" s="87"/>
      <c r="O144" s="88">
        <v>17513.37</v>
      </c>
      <c r="P144" s="88"/>
      <c r="Q144" s="15"/>
      <c r="R144" s="15"/>
    </row>
    <row r="145" spans="1:18" ht="15.95" customHeight="1" thickBot="1">
      <c r="A145" s="89" t="s">
        <v>18</v>
      </c>
      <c r="B145" s="89"/>
      <c r="C145" s="86" t="s">
        <v>306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15"/>
      <c r="R145" s="15"/>
    </row>
    <row r="146" spans="1:18" ht="24" customHeight="1" thickBot="1">
      <c r="A146" s="85">
        <v>67</v>
      </c>
      <c r="B146" s="85"/>
      <c r="C146" s="5" t="s">
        <v>307</v>
      </c>
      <c r="D146" s="86" t="s">
        <v>308</v>
      </c>
      <c r="E146" s="86"/>
      <c r="F146" s="86"/>
      <c r="G146" s="3" t="s">
        <v>309</v>
      </c>
      <c r="H146" s="5" t="s">
        <v>18</v>
      </c>
      <c r="I146" s="6"/>
      <c r="J146" s="7"/>
      <c r="K146" s="8" t="s">
        <v>18</v>
      </c>
      <c r="L146" s="87">
        <f>J146-O146</f>
        <v>-13035.06</v>
      </c>
      <c r="M146" s="87"/>
      <c r="N146" s="87"/>
      <c r="O146" s="88">
        <v>13035.06</v>
      </c>
      <c r="P146" s="88"/>
      <c r="Q146" s="15"/>
      <c r="R146" s="15"/>
    </row>
    <row r="147" spans="1:18" ht="15.95" customHeight="1" thickBot="1">
      <c r="A147" s="89" t="s">
        <v>18</v>
      </c>
      <c r="B147" s="89"/>
      <c r="C147" s="86" t="s">
        <v>310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15"/>
      <c r="R147" s="15"/>
    </row>
    <row r="148" spans="1:18" ht="24" customHeight="1" thickBot="1">
      <c r="A148" s="85">
        <v>68</v>
      </c>
      <c r="B148" s="85"/>
      <c r="C148" s="5" t="s">
        <v>311</v>
      </c>
      <c r="D148" s="86" t="s">
        <v>312</v>
      </c>
      <c r="E148" s="86"/>
      <c r="F148" s="86"/>
      <c r="G148" s="3" t="s">
        <v>313</v>
      </c>
      <c r="H148" s="5">
        <v>74</v>
      </c>
      <c r="I148" s="6">
        <v>42460</v>
      </c>
      <c r="J148" s="7">
        <v>7390.22</v>
      </c>
      <c r="K148" s="8" t="s">
        <v>18</v>
      </c>
      <c r="L148" s="87">
        <f>J148-O148</f>
        <v>0</v>
      </c>
      <c r="M148" s="87"/>
      <c r="N148" s="87"/>
      <c r="O148" s="88">
        <v>7390.22</v>
      </c>
      <c r="P148" s="88"/>
      <c r="Q148" s="15"/>
      <c r="R148" s="15"/>
    </row>
    <row r="149" spans="1:18" ht="15.95" customHeight="1" thickBot="1">
      <c r="A149" s="89" t="s">
        <v>18</v>
      </c>
      <c r="B149" s="89"/>
      <c r="C149" s="86" t="s">
        <v>314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15"/>
      <c r="R149" s="15"/>
    </row>
    <row r="150" spans="1:18" ht="24" customHeight="1" thickBot="1">
      <c r="A150" s="85">
        <v>69</v>
      </c>
      <c r="B150" s="85"/>
      <c r="C150" s="5" t="s">
        <v>315</v>
      </c>
      <c r="D150" s="86" t="s">
        <v>316</v>
      </c>
      <c r="E150" s="86"/>
      <c r="F150" s="86"/>
      <c r="G150" s="3" t="s">
        <v>317</v>
      </c>
      <c r="H150" s="5">
        <v>10</v>
      </c>
      <c r="I150" s="6">
        <v>42460</v>
      </c>
      <c r="J150" s="7">
        <v>3714.5</v>
      </c>
      <c r="K150" s="8" t="s">
        <v>18</v>
      </c>
      <c r="L150" s="87">
        <f>J150-O150</f>
        <v>731.40000000000009</v>
      </c>
      <c r="M150" s="87"/>
      <c r="N150" s="87"/>
      <c r="O150" s="88">
        <v>2983.1</v>
      </c>
      <c r="P150" s="88"/>
      <c r="Q150" s="15"/>
      <c r="R150" s="15"/>
    </row>
    <row r="151" spans="1:18" ht="15.95" customHeight="1" thickBot="1">
      <c r="A151" s="89" t="s">
        <v>18</v>
      </c>
      <c r="B151" s="89"/>
      <c r="C151" s="86" t="s">
        <v>318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15"/>
      <c r="R151" s="15"/>
    </row>
    <row r="152" spans="1:18" ht="24" customHeight="1" thickBot="1">
      <c r="A152" s="85">
        <v>70</v>
      </c>
      <c r="B152" s="85"/>
      <c r="C152" s="5" t="s">
        <v>319</v>
      </c>
      <c r="D152" s="86" t="s">
        <v>320</v>
      </c>
      <c r="E152" s="86"/>
      <c r="F152" s="86"/>
      <c r="G152" s="3" t="s">
        <v>321</v>
      </c>
      <c r="H152" s="5">
        <v>533</v>
      </c>
      <c r="I152" s="6">
        <v>42460</v>
      </c>
      <c r="J152" s="7">
        <v>23588.71</v>
      </c>
      <c r="K152" s="8" t="s">
        <v>18</v>
      </c>
      <c r="L152" s="87">
        <f>J152-O152</f>
        <v>83.590000000000146</v>
      </c>
      <c r="M152" s="87"/>
      <c r="N152" s="87"/>
      <c r="O152" s="88">
        <v>23505.119999999999</v>
      </c>
      <c r="P152" s="88"/>
      <c r="Q152" s="15"/>
      <c r="R152" s="15"/>
    </row>
    <row r="153" spans="1:18" ht="15.95" customHeight="1" thickBot="1">
      <c r="A153" s="89" t="s">
        <v>18</v>
      </c>
      <c r="B153" s="89"/>
      <c r="C153" s="86" t="s">
        <v>322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15"/>
      <c r="R153" s="15"/>
    </row>
    <row r="154" spans="1:18" ht="24" customHeight="1" thickBot="1">
      <c r="A154" s="85">
        <v>71</v>
      </c>
      <c r="B154" s="85"/>
      <c r="C154" s="5" t="s">
        <v>323</v>
      </c>
      <c r="D154" s="86" t="s">
        <v>324</v>
      </c>
      <c r="E154" s="86"/>
      <c r="F154" s="86"/>
      <c r="G154" s="3" t="s">
        <v>325</v>
      </c>
      <c r="H154" s="5" t="s">
        <v>354</v>
      </c>
      <c r="I154" s="6">
        <v>42460</v>
      </c>
      <c r="J154" s="7">
        <v>15140.52</v>
      </c>
      <c r="K154" s="8" t="s">
        <v>18</v>
      </c>
      <c r="L154" s="87">
        <f>J154-O154</f>
        <v>0</v>
      </c>
      <c r="M154" s="87"/>
      <c r="N154" s="87"/>
      <c r="O154" s="88">
        <v>15140.52</v>
      </c>
      <c r="P154" s="88"/>
      <c r="Q154" s="15"/>
      <c r="R154" s="15"/>
    </row>
    <row r="155" spans="1:18" ht="15.95" customHeight="1" thickBot="1">
      <c r="A155" s="89" t="s">
        <v>18</v>
      </c>
      <c r="B155" s="89"/>
      <c r="C155" s="86" t="s">
        <v>327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15"/>
      <c r="R155" s="15"/>
    </row>
    <row r="156" spans="1:18" ht="24" customHeight="1" thickBot="1">
      <c r="A156" s="85">
        <v>72</v>
      </c>
      <c r="B156" s="85"/>
      <c r="C156" s="5" t="s">
        <v>328</v>
      </c>
      <c r="D156" s="86" t="s">
        <v>329</v>
      </c>
      <c r="E156" s="86"/>
      <c r="F156" s="86"/>
      <c r="G156" s="3" t="s">
        <v>330</v>
      </c>
      <c r="H156" s="5" t="s">
        <v>422</v>
      </c>
      <c r="I156" s="6">
        <v>42460</v>
      </c>
      <c r="J156" s="7">
        <v>6494.54</v>
      </c>
      <c r="K156" s="8" t="s">
        <v>18</v>
      </c>
      <c r="L156" s="87">
        <f>J156-O156</f>
        <v>0</v>
      </c>
      <c r="M156" s="87"/>
      <c r="N156" s="87"/>
      <c r="O156" s="88">
        <v>6494.54</v>
      </c>
      <c r="P156" s="88"/>
      <c r="Q156" s="15"/>
      <c r="R156" s="15"/>
    </row>
    <row r="157" spans="1:18" ht="15.95" customHeight="1" thickBot="1">
      <c r="A157" s="89" t="s">
        <v>18</v>
      </c>
      <c r="B157" s="89"/>
      <c r="C157" s="86" t="s">
        <v>332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15"/>
      <c r="R157" s="15"/>
    </row>
    <row r="158" spans="1:18" ht="24" customHeight="1" thickBot="1">
      <c r="A158" s="85">
        <v>73</v>
      </c>
      <c r="B158" s="85"/>
      <c r="C158" s="5" t="s">
        <v>333</v>
      </c>
      <c r="D158" s="86" t="s">
        <v>334</v>
      </c>
      <c r="E158" s="86"/>
      <c r="F158" s="86"/>
      <c r="G158" s="3" t="s">
        <v>335</v>
      </c>
      <c r="H158" s="5" t="s">
        <v>17</v>
      </c>
      <c r="I158" s="6">
        <v>42460</v>
      </c>
      <c r="J158" s="7">
        <v>11830.75</v>
      </c>
      <c r="K158" s="8" t="s">
        <v>18</v>
      </c>
      <c r="L158" s="87">
        <f>J158-O158</f>
        <v>0</v>
      </c>
      <c r="M158" s="87"/>
      <c r="N158" s="87"/>
      <c r="O158" s="88">
        <v>11830.75</v>
      </c>
      <c r="P158" s="88"/>
      <c r="Q158" s="15"/>
      <c r="R158" s="15"/>
    </row>
    <row r="159" spans="1:18" ht="15.95" customHeight="1" thickBot="1">
      <c r="A159" s="89" t="s">
        <v>18</v>
      </c>
      <c r="B159" s="89"/>
      <c r="C159" s="86" t="s">
        <v>337</v>
      </c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15"/>
      <c r="R159" s="15"/>
    </row>
    <row r="160" spans="1:18" ht="24" customHeight="1" thickBot="1">
      <c r="A160" s="85">
        <v>74</v>
      </c>
      <c r="B160" s="85"/>
      <c r="C160" s="5" t="s">
        <v>338</v>
      </c>
      <c r="D160" s="86" t="s">
        <v>339</v>
      </c>
      <c r="E160" s="86"/>
      <c r="F160" s="86"/>
      <c r="G160" s="3" t="s">
        <v>340</v>
      </c>
      <c r="H160" s="5">
        <v>46183</v>
      </c>
      <c r="I160" s="6">
        <v>42460</v>
      </c>
      <c r="J160" s="7">
        <v>259801.76</v>
      </c>
      <c r="K160" s="8" t="s">
        <v>18</v>
      </c>
      <c r="L160" s="87">
        <f>J160-O160</f>
        <v>15828.75</v>
      </c>
      <c r="M160" s="87"/>
      <c r="N160" s="87"/>
      <c r="O160" s="88">
        <v>243973.01</v>
      </c>
      <c r="P160" s="88"/>
      <c r="Q160" s="15"/>
      <c r="R160" s="15"/>
    </row>
    <row r="161" spans="1:18" ht="15.95" customHeight="1" thickBot="1">
      <c r="A161" s="89" t="s">
        <v>18</v>
      </c>
      <c r="B161" s="89"/>
      <c r="C161" s="86" t="s">
        <v>341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15"/>
      <c r="R161" s="15"/>
    </row>
    <row r="162" spans="1:18" ht="24" customHeight="1" thickBot="1">
      <c r="A162" s="85">
        <v>75</v>
      </c>
      <c r="B162" s="85"/>
      <c r="C162" s="5" t="s">
        <v>342</v>
      </c>
      <c r="D162" s="86" t="s">
        <v>343</v>
      </c>
      <c r="E162" s="86"/>
      <c r="F162" s="86"/>
      <c r="G162" s="3" t="s">
        <v>344</v>
      </c>
      <c r="H162" s="5" t="s">
        <v>405</v>
      </c>
      <c r="I162" s="6">
        <v>42460</v>
      </c>
      <c r="J162" s="7">
        <v>13497.41</v>
      </c>
      <c r="K162" s="8" t="s">
        <v>405</v>
      </c>
      <c r="L162" s="87">
        <f>J162-O162</f>
        <v>0</v>
      </c>
      <c r="M162" s="87"/>
      <c r="N162" s="87"/>
      <c r="O162" s="88">
        <v>13497.41</v>
      </c>
      <c r="P162" s="88"/>
      <c r="Q162" s="15"/>
      <c r="R162" s="15"/>
    </row>
    <row r="163" spans="1:18" ht="15.95" customHeight="1" thickBot="1">
      <c r="A163" s="89" t="s">
        <v>18</v>
      </c>
      <c r="B163" s="89"/>
      <c r="C163" s="86" t="s">
        <v>345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15"/>
      <c r="R163" s="15"/>
    </row>
    <row r="164" spans="1:18" ht="24" customHeight="1" thickBot="1">
      <c r="A164" s="85">
        <v>76</v>
      </c>
      <c r="B164" s="85"/>
      <c r="C164" s="5" t="s">
        <v>346</v>
      </c>
      <c r="D164" s="86" t="s">
        <v>347</v>
      </c>
      <c r="E164" s="86"/>
      <c r="F164" s="86"/>
      <c r="G164" s="3" t="s">
        <v>348</v>
      </c>
      <c r="H164" s="5" t="s">
        <v>423</v>
      </c>
      <c r="I164" s="6">
        <v>42460</v>
      </c>
      <c r="J164" s="7">
        <v>14646.24</v>
      </c>
      <c r="K164" s="8" t="s">
        <v>18</v>
      </c>
      <c r="L164" s="87">
        <f>J164-O164</f>
        <v>0</v>
      </c>
      <c r="M164" s="87"/>
      <c r="N164" s="87"/>
      <c r="O164" s="88">
        <v>14646.24</v>
      </c>
      <c r="P164" s="88"/>
      <c r="Q164" s="15"/>
      <c r="R164" s="15"/>
    </row>
    <row r="165" spans="1:18" ht="15.95" customHeight="1" thickBot="1">
      <c r="A165" s="89" t="s">
        <v>18</v>
      </c>
      <c r="B165" s="89"/>
      <c r="C165" s="86" t="s">
        <v>350</v>
      </c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15"/>
      <c r="R165" s="15"/>
    </row>
    <row r="166" spans="1:18" ht="24" customHeight="1" thickBot="1">
      <c r="A166" s="85">
        <v>77</v>
      </c>
      <c r="B166" s="85"/>
      <c r="C166" s="5" t="s">
        <v>351</v>
      </c>
      <c r="D166" s="86" t="s">
        <v>352</v>
      </c>
      <c r="E166" s="86"/>
      <c r="F166" s="86"/>
      <c r="G166" s="3" t="s">
        <v>353</v>
      </c>
      <c r="H166" s="5" t="s">
        <v>423</v>
      </c>
      <c r="I166" s="6">
        <v>42460</v>
      </c>
      <c r="J166" s="7">
        <v>6965.28</v>
      </c>
      <c r="K166" s="8" t="s">
        <v>18</v>
      </c>
      <c r="L166" s="87">
        <f>J166-O166</f>
        <v>0</v>
      </c>
      <c r="M166" s="87"/>
      <c r="N166" s="87"/>
      <c r="O166" s="88">
        <v>6965.28</v>
      </c>
      <c r="P166" s="88"/>
      <c r="Q166" s="15"/>
      <c r="R166" s="15"/>
    </row>
    <row r="167" spans="1:18" ht="15.95" customHeight="1" thickBot="1">
      <c r="A167" s="89" t="s">
        <v>18</v>
      </c>
      <c r="B167" s="89"/>
      <c r="C167" s="86" t="s">
        <v>355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15"/>
      <c r="R167" s="15"/>
    </row>
    <row r="168" spans="1:18" ht="24" customHeight="1" thickBot="1">
      <c r="A168" s="85">
        <v>78</v>
      </c>
      <c r="B168" s="85"/>
      <c r="C168" s="5" t="s">
        <v>356</v>
      </c>
      <c r="D168" s="86" t="s">
        <v>357</v>
      </c>
      <c r="E168" s="86"/>
      <c r="F168" s="86"/>
      <c r="G168" s="3" t="s">
        <v>358</v>
      </c>
      <c r="H168" s="5">
        <v>153</v>
      </c>
      <c r="I168" s="6">
        <v>42460</v>
      </c>
      <c r="J168" s="7">
        <v>4292.3500000000004</v>
      </c>
      <c r="K168" s="8" t="s">
        <v>18</v>
      </c>
      <c r="L168" s="87">
        <f>J168-O168</f>
        <v>0</v>
      </c>
      <c r="M168" s="87"/>
      <c r="N168" s="87"/>
      <c r="O168" s="88">
        <v>4292.3500000000004</v>
      </c>
      <c r="P168" s="88"/>
      <c r="Q168" s="15"/>
      <c r="R168" s="15"/>
    </row>
    <row r="169" spans="1:18" ht="15.95" customHeight="1" thickBot="1">
      <c r="A169" s="89" t="s">
        <v>18</v>
      </c>
      <c r="B169" s="89"/>
      <c r="C169" s="86" t="s">
        <v>359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15"/>
      <c r="R169" s="15"/>
    </row>
    <row r="170" spans="1:18" ht="24" customHeight="1" thickBot="1">
      <c r="A170" s="85">
        <v>79</v>
      </c>
      <c r="B170" s="85"/>
      <c r="C170" s="5" t="s">
        <v>360</v>
      </c>
      <c r="D170" s="86" t="s">
        <v>361</v>
      </c>
      <c r="E170" s="86"/>
      <c r="F170" s="86"/>
      <c r="G170" s="3" t="s">
        <v>362</v>
      </c>
      <c r="H170" s="5" t="s">
        <v>386</v>
      </c>
      <c r="I170" s="6">
        <v>42460</v>
      </c>
      <c r="J170" s="7">
        <v>10141.629999999999</v>
      </c>
      <c r="K170" s="8" t="s">
        <v>18</v>
      </c>
      <c r="L170" s="87">
        <f>J170-O170</f>
        <v>0</v>
      </c>
      <c r="M170" s="87"/>
      <c r="N170" s="87"/>
      <c r="O170" s="88">
        <v>10141.629999999999</v>
      </c>
      <c r="P170" s="88"/>
      <c r="Q170" s="15"/>
      <c r="R170" s="15"/>
    </row>
    <row r="171" spans="1:18" ht="15.95" customHeight="1" thickBot="1">
      <c r="A171" s="89" t="s">
        <v>18</v>
      </c>
      <c r="B171" s="89"/>
      <c r="C171" s="86" t="s">
        <v>363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15"/>
      <c r="R171" s="15"/>
    </row>
    <row r="172" spans="1:18" ht="24" customHeight="1" thickBot="1">
      <c r="A172" s="85">
        <v>80</v>
      </c>
      <c r="B172" s="85"/>
      <c r="C172" s="5" t="s">
        <v>364</v>
      </c>
      <c r="D172" s="86" t="s">
        <v>365</v>
      </c>
      <c r="E172" s="86"/>
      <c r="F172" s="86"/>
      <c r="G172" s="3" t="s">
        <v>366</v>
      </c>
      <c r="H172" s="5" t="s">
        <v>18</v>
      </c>
      <c r="I172" s="6"/>
      <c r="J172" s="7"/>
      <c r="K172" s="8" t="s">
        <v>18</v>
      </c>
      <c r="L172" s="87">
        <f>J172-O172</f>
        <v>-21873.82</v>
      </c>
      <c r="M172" s="87"/>
      <c r="N172" s="87"/>
      <c r="O172" s="88">
        <v>21873.82</v>
      </c>
      <c r="P172" s="88"/>
      <c r="Q172" s="15"/>
      <c r="R172" s="15"/>
    </row>
    <row r="173" spans="1:18" ht="15.95" customHeight="1" thickBot="1">
      <c r="A173" s="89" t="s">
        <v>18</v>
      </c>
      <c r="B173" s="89"/>
      <c r="C173" s="86" t="s">
        <v>367</v>
      </c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15"/>
      <c r="R173" s="15"/>
    </row>
    <row r="174" spans="1:18" ht="20.100000000000001" customHeight="1" thickBot="1">
      <c r="A174" s="68" t="s">
        <v>368</v>
      </c>
      <c r="B174" s="68"/>
      <c r="C174" s="68"/>
      <c r="D174" s="68"/>
      <c r="E174" s="68"/>
      <c r="F174" s="68"/>
      <c r="G174" s="68"/>
      <c r="H174" s="69">
        <v>1163594.28</v>
      </c>
      <c r="I174" s="69"/>
      <c r="J174" s="69"/>
      <c r="K174" s="69">
        <v>713.21</v>
      </c>
      <c r="L174" s="69"/>
      <c r="M174" s="70">
        <v>2061237.48</v>
      </c>
      <c r="N174" s="70"/>
      <c r="O174" s="70"/>
      <c r="P174" s="70"/>
      <c r="Q174" s="15"/>
      <c r="R174" s="15"/>
    </row>
  </sheetData>
  <mergeCells count="492">
    <mergeCell ref="A174:G174"/>
    <mergeCell ref="H174:J174"/>
    <mergeCell ref="K174:L174"/>
    <mergeCell ref="M174:P174"/>
    <mergeCell ref="A172:B172"/>
    <mergeCell ref="D172:F172"/>
    <mergeCell ref="L172:N172"/>
    <mergeCell ref="O172:P172"/>
    <mergeCell ref="A173:B173"/>
    <mergeCell ref="C173:P173"/>
    <mergeCell ref="A170:B170"/>
    <mergeCell ref="D170:F170"/>
    <mergeCell ref="L170:N170"/>
    <mergeCell ref="O170:P170"/>
    <mergeCell ref="A171:B171"/>
    <mergeCell ref="C171:P171"/>
    <mergeCell ref="A168:B168"/>
    <mergeCell ref="D168:F168"/>
    <mergeCell ref="L168:N168"/>
    <mergeCell ref="O168:P168"/>
    <mergeCell ref="A169:B169"/>
    <mergeCell ref="C169:P169"/>
    <mergeCell ref="A166:B166"/>
    <mergeCell ref="D166:F166"/>
    <mergeCell ref="L166:N166"/>
    <mergeCell ref="O166:P166"/>
    <mergeCell ref="A167:B167"/>
    <mergeCell ref="C167:P167"/>
    <mergeCell ref="A164:B164"/>
    <mergeCell ref="D164:F164"/>
    <mergeCell ref="L164:N164"/>
    <mergeCell ref="O164:P164"/>
    <mergeCell ref="A165:B165"/>
    <mergeCell ref="C165:P165"/>
    <mergeCell ref="A162:B162"/>
    <mergeCell ref="D162:F162"/>
    <mergeCell ref="L162:N162"/>
    <mergeCell ref="O162:P162"/>
    <mergeCell ref="A163:B163"/>
    <mergeCell ref="C163:P163"/>
    <mergeCell ref="A160:B160"/>
    <mergeCell ref="D160:F160"/>
    <mergeCell ref="L160:N160"/>
    <mergeCell ref="O160:P160"/>
    <mergeCell ref="A161:B161"/>
    <mergeCell ref="C161:P161"/>
    <mergeCell ref="A158:B158"/>
    <mergeCell ref="D158:F158"/>
    <mergeCell ref="L158:N158"/>
    <mergeCell ref="O158:P158"/>
    <mergeCell ref="A159:B159"/>
    <mergeCell ref="C159:P159"/>
    <mergeCell ref="A156:B156"/>
    <mergeCell ref="D156:F156"/>
    <mergeCell ref="L156:N156"/>
    <mergeCell ref="O156:P156"/>
    <mergeCell ref="A157:B157"/>
    <mergeCell ref="C157:P157"/>
    <mergeCell ref="A154:B154"/>
    <mergeCell ref="D154:F154"/>
    <mergeCell ref="L154:N154"/>
    <mergeCell ref="O154:P154"/>
    <mergeCell ref="A155:B155"/>
    <mergeCell ref="C155:P155"/>
    <mergeCell ref="A152:B152"/>
    <mergeCell ref="D152:F152"/>
    <mergeCell ref="L152:N152"/>
    <mergeCell ref="O152:P152"/>
    <mergeCell ref="A153:B153"/>
    <mergeCell ref="C153:P153"/>
    <mergeCell ref="A150:B150"/>
    <mergeCell ref="D150:F150"/>
    <mergeCell ref="L150:N150"/>
    <mergeCell ref="O150:P150"/>
    <mergeCell ref="A151:B151"/>
    <mergeCell ref="C151:P151"/>
    <mergeCell ref="A148:B148"/>
    <mergeCell ref="D148:F148"/>
    <mergeCell ref="L148:N148"/>
    <mergeCell ref="O148:P148"/>
    <mergeCell ref="A149:B149"/>
    <mergeCell ref="C149:P149"/>
    <mergeCell ref="A146:B146"/>
    <mergeCell ref="D146:F146"/>
    <mergeCell ref="L146:N146"/>
    <mergeCell ref="O146:P146"/>
    <mergeCell ref="A147:B147"/>
    <mergeCell ref="C147:P147"/>
    <mergeCell ref="A144:B144"/>
    <mergeCell ref="D144:F144"/>
    <mergeCell ref="L144:N144"/>
    <mergeCell ref="O144:P144"/>
    <mergeCell ref="A145:B145"/>
    <mergeCell ref="C145:P145"/>
    <mergeCell ref="A142:B142"/>
    <mergeCell ref="D142:F142"/>
    <mergeCell ref="L142:N142"/>
    <mergeCell ref="O142:P142"/>
    <mergeCell ref="A143:B143"/>
    <mergeCell ref="C143:P143"/>
    <mergeCell ref="A140:B140"/>
    <mergeCell ref="D140:F140"/>
    <mergeCell ref="L140:N140"/>
    <mergeCell ref="O140:P140"/>
    <mergeCell ref="A141:B141"/>
    <mergeCell ref="C141:P141"/>
    <mergeCell ref="A138:B138"/>
    <mergeCell ref="D138:F138"/>
    <mergeCell ref="L138:N138"/>
    <mergeCell ref="O138:P138"/>
    <mergeCell ref="A139:B139"/>
    <mergeCell ref="C139:P139"/>
    <mergeCell ref="A136:B136"/>
    <mergeCell ref="D136:F136"/>
    <mergeCell ref="L136:N136"/>
    <mergeCell ref="O136:P136"/>
    <mergeCell ref="A137:B137"/>
    <mergeCell ref="C137:P137"/>
    <mergeCell ref="A134:B134"/>
    <mergeCell ref="D134:F134"/>
    <mergeCell ref="L134:N134"/>
    <mergeCell ref="O134:P134"/>
    <mergeCell ref="A135:B135"/>
    <mergeCell ref="C135:P135"/>
    <mergeCell ref="A132:B132"/>
    <mergeCell ref="D132:F132"/>
    <mergeCell ref="L132:N132"/>
    <mergeCell ref="O132:P132"/>
    <mergeCell ref="A133:B133"/>
    <mergeCell ref="C133:P133"/>
    <mergeCell ref="A130:B130"/>
    <mergeCell ref="D130:F130"/>
    <mergeCell ref="L130:N130"/>
    <mergeCell ref="O130:P130"/>
    <mergeCell ref="A131:B131"/>
    <mergeCell ref="C131:P131"/>
    <mergeCell ref="A128:B128"/>
    <mergeCell ref="D128:F128"/>
    <mergeCell ref="L128:N128"/>
    <mergeCell ref="O128:P128"/>
    <mergeCell ref="A129:B129"/>
    <mergeCell ref="C129:P129"/>
    <mergeCell ref="A126:B126"/>
    <mergeCell ref="D126:F126"/>
    <mergeCell ref="L126:N126"/>
    <mergeCell ref="O126:P126"/>
    <mergeCell ref="A127:B127"/>
    <mergeCell ref="C127:P127"/>
    <mergeCell ref="A124:B124"/>
    <mergeCell ref="D124:F124"/>
    <mergeCell ref="L124:N124"/>
    <mergeCell ref="O124:P124"/>
    <mergeCell ref="A125:B125"/>
    <mergeCell ref="C125:P125"/>
    <mergeCell ref="A122:B122"/>
    <mergeCell ref="D122:F122"/>
    <mergeCell ref="L122:N122"/>
    <mergeCell ref="O122:P122"/>
    <mergeCell ref="A123:B123"/>
    <mergeCell ref="C123:P123"/>
    <mergeCell ref="A120:B120"/>
    <mergeCell ref="D120:F120"/>
    <mergeCell ref="L120:N120"/>
    <mergeCell ref="O120:P120"/>
    <mergeCell ref="A121:B121"/>
    <mergeCell ref="C121:P121"/>
    <mergeCell ref="A118:B118"/>
    <mergeCell ref="D118:F118"/>
    <mergeCell ref="L118:N118"/>
    <mergeCell ref="O118:P118"/>
    <mergeCell ref="A119:B119"/>
    <mergeCell ref="C119:P119"/>
    <mergeCell ref="A116:B116"/>
    <mergeCell ref="D116:F116"/>
    <mergeCell ref="L116:N116"/>
    <mergeCell ref="O116:P116"/>
    <mergeCell ref="A117:B117"/>
    <mergeCell ref="C117:P117"/>
    <mergeCell ref="A114:B114"/>
    <mergeCell ref="D114:F114"/>
    <mergeCell ref="L114:N114"/>
    <mergeCell ref="O114:P114"/>
    <mergeCell ref="A115:B115"/>
    <mergeCell ref="C115:P115"/>
    <mergeCell ref="A112:B112"/>
    <mergeCell ref="D112:F112"/>
    <mergeCell ref="L112:N112"/>
    <mergeCell ref="O112:P112"/>
    <mergeCell ref="A113:B113"/>
    <mergeCell ref="C113:P113"/>
    <mergeCell ref="A110:B110"/>
    <mergeCell ref="D110:F110"/>
    <mergeCell ref="L110:N110"/>
    <mergeCell ref="O110:P110"/>
    <mergeCell ref="A111:B111"/>
    <mergeCell ref="C111:P111"/>
    <mergeCell ref="A108:B108"/>
    <mergeCell ref="D108:F108"/>
    <mergeCell ref="L108:N108"/>
    <mergeCell ref="O108:P108"/>
    <mergeCell ref="A109:B109"/>
    <mergeCell ref="C109:P109"/>
    <mergeCell ref="A106:B106"/>
    <mergeCell ref="D106:F106"/>
    <mergeCell ref="L106:N106"/>
    <mergeCell ref="O106:P106"/>
    <mergeCell ref="A107:B107"/>
    <mergeCell ref="C107:P107"/>
    <mergeCell ref="A104:B104"/>
    <mergeCell ref="D104:F104"/>
    <mergeCell ref="L104:N104"/>
    <mergeCell ref="O104:P104"/>
    <mergeCell ref="A105:B105"/>
    <mergeCell ref="C105:P105"/>
    <mergeCell ref="A102:B102"/>
    <mergeCell ref="D102:F102"/>
    <mergeCell ref="L102:N102"/>
    <mergeCell ref="O102:P102"/>
    <mergeCell ref="A103:B103"/>
    <mergeCell ref="C103:P103"/>
    <mergeCell ref="A100:B100"/>
    <mergeCell ref="D100:F100"/>
    <mergeCell ref="L100:N100"/>
    <mergeCell ref="O100:P100"/>
    <mergeCell ref="A101:B101"/>
    <mergeCell ref="C101:P101"/>
    <mergeCell ref="A98:B98"/>
    <mergeCell ref="D98:F98"/>
    <mergeCell ref="L98:N98"/>
    <mergeCell ref="O98:P98"/>
    <mergeCell ref="A99:B99"/>
    <mergeCell ref="C99:P99"/>
    <mergeCell ref="A96:B96"/>
    <mergeCell ref="D96:F96"/>
    <mergeCell ref="L96:N96"/>
    <mergeCell ref="O96:P96"/>
    <mergeCell ref="A97:B97"/>
    <mergeCell ref="C97:P97"/>
    <mergeCell ref="A94:B94"/>
    <mergeCell ref="D94:F94"/>
    <mergeCell ref="L94:N94"/>
    <mergeCell ref="O94:P94"/>
    <mergeCell ref="A95:B95"/>
    <mergeCell ref="C95:P95"/>
    <mergeCell ref="A92:B92"/>
    <mergeCell ref="D92:F92"/>
    <mergeCell ref="L92:N92"/>
    <mergeCell ref="O92:P92"/>
    <mergeCell ref="A93:B93"/>
    <mergeCell ref="C93:P93"/>
    <mergeCell ref="A90:B90"/>
    <mergeCell ref="D90:F90"/>
    <mergeCell ref="L90:N90"/>
    <mergeCell ref="O90:P90"/>
    <mergeCell ref="A91:B91"/>
    <mergeCell ref="C91:P91"/>
    <mergeCell ref="A88:B88"/>
    <mergeCell ref="D88:F88"/>
    <mergeCell ref="L88:N88"/>
    <mergeCell ref="O88:P88"/>
    <mergeCell ref="A89:B89"/>
    <mergeCell ref="C89:P89"/>
    <mergeCell ref="A86:B86"/>
    <mergeCell ref="D86:F86"/>
    <mergeCell ref="L86:N86"/>
    <mergeCell ref="O86:P86"/>
    <mergeCell ref="A87:B87"/>
    <mergeCell ref="C87:P87"/>
    <mergeCell ref="A84:B84"/>
    <mergeCell ref="D84:F84"/>
    <mergeCell ref="L84:N84"/>
    <mergeCell ref="O84:P84"/>
    <mergeCell ref="A85:B85"/>
    <mergeCell ref="C85:P85"/>
    <mergeCell ref="A82:B82"/>
    <mergeCell ref="D82:F82"/>
    <mergeCell ref="L82:N82"/>
    <mergeCell ref="O82:P82"/>
    <mergeCell ref="A83:B83"/>
    <mergeCell ref="C83:P83"/>
    <mergeCell ref="A80:B80"/>
    <mergeCell ref="D80:F80"/>
    <mergeCell ref="L80:N80"/>
    <mergeCell ref="O80:P80"/>
    <mergeCell ref="A81:B81"/>
    <mergeCell ref="C81:P81"/>
    <mergeCell ref="A78:B78"/>
    <mergeCell ref="D78:F78"/>
    <mergeCell ref="L78:N78"/>
    <mergeCell ref="O78:P78"/>
    <mergeCell ref="A79:B79"/>
    <mergeCell ref="C79:P79"/>
    <mergeCell ref="A76:B76"/>
    <mergeCell ref="D76:F76"/>
    <mergeCell ref="L76:N76"/>
    <mergeCell ref="O76:P76"/>
    <mergeCell ref="A77:B77"/>
    <mergeCell ref="C77:P77"/>
    <mergeCell ref="A74:B74"/>
    <mergeCell ref="D74:F74"/>
    <mergeCell ref="L74:N74"/>
    <mergeCell ref="O74:P74"/>
    <mergeCell ref="A75:B75"/>
    <mergeCell ref="C75:P75"/>
    <mergeCell ref="A72:B72"/>
    <mergeCell ref="D72:F72"/>
    <mergeCell ref="L72:N72"/>
    <mergeCell ref="O72:P72"/>
    <mergeCell ref="A73:B73"/>
    <mergeCell ref="C73:P73"/>
    <mergeCell ref="A70:B70"/>
    <mergeCell ref="D70:F70"/>
    <mergeCell ref="L70:N70"/>
    <mergeCell ref="O70:P70"/>
    <mergeCell ref="A71:B71"/>
    <mergeCell ref="C71:P71"/>
    <mergeCell ref="A68:B68"/>
    <mergeCell ref="D68:F68"/>
    <mergeCell ref="L68:N68"/>
    <mergeCell ref="O68:P68"/>
    <mergeCell ref="A69:B69"/>
    <mergeCell ref="C69:P69"/>
    <mergeCell ref="A66:B66"/>
    <mergeCell ref="D66:F66"/>
    <mergeCell ref="L66:N66"/>
    <mergeCell ref="O66:P66"/>
    <mergeCell ref="A67:B67"/>
    <mergeCell ref="C67:P67"/>
    <mergeCell ref="A64:B64"/>
    <mergeCell ref="D64:F64"/>
    <mergeCell ref="L64:N64"/>
    <mergeCell ref="O64:P64"/>
    <mergeCell ref="A65:B65"/>
    <mergeCell ref="C65:P65"/>
    <mergeCell ref="A62:B62"/>
    <mergeCell ref="D62:F62"/>
    <mergeCell ref="L62:N62"/>
    <mergeCell ref="O62:P62"/>
    <mergeCell ref="A63:B63"/>
    <mergeCell ref="C63:P63"/>
    <mergeCell ref="A60:B60"/>
    <mergeCell ref="D60:F60"/>
    <mergeCell ref="L60:N60"/>
    <mergeCell ref="O60:P60"/>
    <mergeCell ref="A61:B61"/>
    <mergeCell ref="C61:P61"/>
    <mergeCell ref="A58:B58"/>
    <mergeCell ref="D58:F58"/>
    <mergeCell ref="L58:N58"/>
    <mergeCell ref="O58:P58"/>
    <mergeCell ref="A59:B59"/>
    <mergeCell ref="C59:P59"/>
    <mergeCell ref="A56:B56"/>
    <mergeCell ref="D56:F56"/>
    <mergeCell ref="L56:N56"/>
    <mergeCell ref="O56:P56"/>
    <mergeCell ref="A57:B57"/>
    <mergeCell ref="C57:P57"/>
    <mergeCell ref="A54:B54"/>
    <mergeCell ref="D54:F54"/>
    <mergeCell ref="L54:N54"/>
    <mergeCell ref="O54:P54"/>
    <mergeCell ref="A55:B55"/>
    <mergeCell ref="C55:P55"/>
    <mergeCell ref="A52:B52"/>
    <mergeCell ref="D52:F52"/>
    <mergeCell ref="L52:N52"/>
    <mergeCell ref="O52:P52"/>
    <mergeCell ref="A53:B53"/>
    <mergeCell ref="C53:P53"/>
    <mergeCell ref="A50:B50"/>
    <mergeCell ref="D50:F50"/>
    <mergeCell ref="L50:N50"/>
    <mergeCell ref="O50:P50"/>
    <mergeCell ref="A51:B51"/>
    <mergeCell ref="C51:P51"/>
    <mergeCell ref="A48:B48"/>
    <mergeCell ref="D48:F48"/>
    <mergeCell ref="L48:N48"/>
    <mergeCell ref="O48:P48"/>
    <mergeCell ref="A49:B49"/>
    <mergeCell ref="C49:P49"/>
    <mergeCell ref="A46:B46"/>
    <mergeCell ref="D46:F46"/>
    <mergeCell ref="L46:N46"/>
    <mergeCell ref="O46:P46"/>
    <mergeCell ref="A47:B47"/>
    <mergeCell ref="C47:P47"/>
    <mergeCell ref="A44:B44"/>
    <mergeCell ref="D44:F44"/>
    <mergeCell ref="L44:N44"/>
    <mergeCell ref="O44:P44"/>
    <mergeCell ref="A45:B45"/>
    <mergeCell ref="C45:P45"/>
    <mergeCell ref="A42:B42"/>
    <mergeCell ref="D42:F42"/>
    <mergeCell ref="L42:N42"/>
    <mergeCell ref="O42:P42"/>
    <mergeCell ref="A43:B43"/>
    <mergeCell ref="C43:P43"/>
    <mergeCell ref="A40:B40"/>
    <mergeCell ref="D40:F40"/>
    <mergeCell ref="L40:N40"/>
    <mergeCell ref="O40:P40"/>
    <mergeCell ref="A41:B41"/>
    <mergeCell ref="C41:P41"/>
    <mergeCell ref="A38:B38"/>
    <mergeCell ref="D38:F38"/>
    <mergeCell ref="L38:N38"/>
    <mergeCell ref="O38:P38"/>
    <mergeCell ref="A39:B39"/>
    <mergeCell ref="C39:P39"/>
    <mergeCell ref="A36:B36"/>
    <mergeCell ref="D36:F36"/>
    <mergeCell ref="L36:N36"/>
    <mergeCell ref="O36:P36"/>
    <mergeCell ref="A37:B37"/>
    <mergeCell ref="C37:P37"/>
    <mergeCell ref="A34:B34"/>
    <mergeCell ref="D34:F34"/>
    <mergeCell ref="L34:N34"/>
    <mergeCell ref="O34:P34"/>
    <mergeCell ref="A35:B35"/>
    <mergeCell ref="C35:P35"/>
    <mergeCell ref="A32:B32"/>
    <mergeCell ref="D32:F32"/>
    <mergeCell ref="L32:N32"/>
    <mergeCell ref="O32:P32"/>
    <mergeCell ref="A33:B33"/>
    <mergeCell ref="C33:P33"/>
    <mergeCell ref="A30:B30"/>
    <mergeCell ref="D30:F30"/>
    <mergeCell ref="L30:N30"/>
    <mergeCell ref="O30:P30"/>
    <mergeCell ref="A31:B31"/>
    <mergeCell ref="C31:P31"/>
    <mergeCell ref="A28:B28"/>
    <mergeCell ref="D28:F28"/>
    <mergeCell ref="L28:N28"/>
    <mergeCell ref="O28:P28"/>
    <mergeCell ref="A29:B29"/>
    <mergeCell ref="C29:P29"/>
    <mergeCell ref="A26:B26"/>
    <mergeCell ref="D26:F26"/>
    <mergeCell ref="L26:N26"/>
    <mergeCell ref="O26:P26"/>
    <mergeCell ref="A27:B27"/>
    <mergeCell ref="C27:P27"/>
    <mergeCell ref="A24:B24"/>
    <mergeCell ref="D24:F24"/>
    <mergeCell ref="L24:N24"/>
    <mergeCell ref="O24:P24"/>
    <mergeCell ref="A25:B25"/>
    <mergeCell ref="C25:P25"/>
    <mergeCell ref="A22:B22"/>
    <mergeCell ref="D22:F22"/>
    <mergeCell ref="L22:N22"/>
    <mergeCell ref="O22:P22"/>
    <mergeCell ref="A23:B23"/>
    <mergeCell ref="C23:P23"/>
    <mergeCell ref="A20:B20"/>
    <mergeCell ref="D20:F20"/>
    <mergeCell ref="L20:N20"/>
    <mergeCell ref="O20:P20"/>
    <mergeCell ref="A21:B21"/>
    <mergeCell ref="C21:P21"/>
    <mergeCell ref="A18:B18"/>
    <mergeCell ref="D18:F18"/>
    <mergeCell ref="L18:N18"/>
    <mergeCell ref="O18:P18"/>
    <mergeCell ref="A19:B19"/>
    <mergeCell ref="C19:P19"/>
    <mergeCell ref="A16:B16"/>
    <mergeCell ref="D16:F16"/>
    <mergeCell ref="L16:N16"/>
    <mergeCell ref="O16:P16"/>
    <mergeCell ref="A17:B17"/>
    <mergeCell ref="C17:P17"/>
    <mergeCell ref="L13:N13"/>
    <mergeCell ref="A14:B14"/>
    <mergeCell ref="D14:F14"/>
    <mergeCell ref="L14:N14"/>
    <mergeCell ref="O14:P14"/>
    <mergeCell ref="A15:B15"/>
    <mergeCell ref="C15:P15"/>
    <mergeCell ref="A12:B13"/>
    <mergeCell ref="C12:C13"/>
    <mergeCell ref="D12:F13"/>
    <mergeCell ref="G12:G13"/>
    <mergeCell ref="H12:J12"/>
    <mergeCell ref="K12:N12"/>
    <mergeCell ref="O12:P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9"/>
  <sheetViews>
    <sheetView topLeftCell="A160" workbookViewId="0">
      <selection activeCell="J180" sqref="J180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I1" s="1"/>
      <c r="J1" s="1"/>
    </row>
    <row r="2" spans="1:14">
      <c r="A2" s="1"/>
      <c r="B2" s="1"/>
      <c r="C2" s="1"/>
      <c r="D2" s="1"/>
      <c r="E2" s="1"/>
      <c r="F2" s="1"/>
      <c r="G2" s="1"/>
      <c r="I2" s="1"/>
      <c r="J2" s="1"/>
    </row>
    <row r="3" spans="1:14">
      <c r="A3" s="1"/>
      <c r="B3" s="1"/>
      <c r="C3" s="1"/>
      <c r="D3" s="1"/>
      <c r="E3" s="1"/>
      <c r="F3" s="1"/>
      <c r="G3" s="1"/>
      <c r="I3" s="1"/>
      <c r="J3" s="1"/>
    </row>
    <row r="5" spans="1:14" ht="18">
      <c r="B5" s="2"/>
      <c r="C5" s="2"/>
      <c r="D5" s="2" t="s">
        <v>424</v>
      </c>
      <c r="E5" s="2"/>
      <c r="F5" s="2"/>
      <c r="G5" s="2"/>
      <c r="H5" s="2"/>
    </row>
    <row r="6" spans="1:14" ht="18">
      <c r="C6" s="1" t="s">
        <v>2</v>
      </c>
      <c r="D6" s="1"/>
      <c r="E6" s="1"/>
      <c r="F6" s="1"/>
      <c r="G6" s="1"/>
      <c r="H6" s="1"/>
      <c r="I6" s="2"/>
    </row>
    <row r="7" spans="1:14">
      <c r="D7" s="1" t="s">
        <v>425</v>
      </c>
    </row>
    <row r="12" spans="1:14" ht="15.75" thickBot="1"/>
    <row r="13" spans="1:14" ht="15.75" thickBot="1">
      <c r="A13" s="92" t="s">
        <v>4</v>
      </c>
      <c r="B13" s="90" t="s">
        <v>5</v>
      </c>
      <c r="C13" s="90" t="s">
        <v>6</v>
      </c>
      <c r="D13" s="90"/>
      <c r="E13" s="90"/>
      <c r="F13" s="90" t="s">
        <v>7</v>
      </c>
      <c r="G13" s="90" t="s">
        <v>8</v>
      </c>
      <c r="H13" s="90"/>
      <c r="I13" s="90"/>
      <c r="J13" s="90" t="s">
        <v>9</v>
      </c>
      <c r="K13" s="90"/>
      <c r="L13" s="90"/>
      <c r="M13" s="90" t="s">
        <v>10</v>
      </c>
      <c r="N13" s="90"/>
    </row>
    <row r="14" spans="1:14" ht="15.75" thickBot="1">
      <c r="A14" s="92"/>
      <c r="B14" s="90"/>
      <c r="C14" s="90"/>
      <c r="D14" s="90"/>
      <c r="E14" s="90"/>
      <c r="F14" s="90"/>
      <c r="G14" s="27" t="s">
        <v>11</v>
      </c>
      <c r="H14" s="27" t="s">
        <v>12</v>
      </c>
      <c r="I14" s="27" t="s">
        <v>13</v>
      </c>
      <c r="J14" s="27" t="s">
        <v>11</v>
      </c>
      <c r="K14" s="84" t="s">
        <v>13</v>
      </c>
      <c r="L14" s="84"/>
      <c r="M14" s="90"/>
      <c r="N14" s="90"/>
    </row>
    <row r="15" spans="1:14" ht="15.75" thickBot="1">
      <c r="A15" s="28">
        <v>1</v>
      </c>
      <c r="B15" s="29" t="s">
        <v>14</v>
      </c>
      <c r="C15" s="86" t="s">
        <v>15</v>
      </c>
      <c r="D15" s="86"/>
      <c r="E15" s="86"/>
      <c r="F15" s="27" t="s">
        <v>16</v>
      </c>
      <c r="G15" s="29" t="s">
        <v>89</v>
      </c>
      <c r="H15" s="30">
        <v>42489</v>
      </c>
      <c r="I15" s="31">
        <v>3409.34</v>
      </c>
      <c r="J15" s="32" t="s">
        <v>89</v>
      </c>
      <c r="K15" s="91">
        <f>I15-M15</f>
        <v>55.289999999999964</v>
      </c>
      <c r="L15" s="91"/>
      <c r="M15" s="88">
        <v>3354.05</v>
      </c>
      <c r="N15" s="88"/>
    </row>
    <row r="16" spans="1:14" ht="15.75" thickBot="1">
      <c r="A16" s="33" t="s">
        <v>18</v>
      </c>
      <c r="B16" s="86" t="s">
        <v>19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5.75" thickBot="1">
      <c r="A17" s="28">
        <v>2</v>
      </c>
      <c r="B17" s="29" t="s">
        <v>20</v>
      </c>
      <c r="C17" s="86" t="s">
        <v>21</v>
      </c>
      <c r="D17" s="86"/>
      <c r="E17" s="86"/>
      <c r="F17" s="27" t="s">
        <v>22</v>
      </c>
      <c r="G17" s="29" t="s">
        <v>426</v>
      </c>
      <c r="H17" s="30">
        <v>42489</v>
      </c>
      <c r="I17" s="31">
        <v>48693.11</v>
      </c>
      <c r="J17" s="32" t="s">
        <v>426</v>
      </c>
      <c r="K17" s="91">
        <f>I17-M17</f>
        <v>283.93000000000029</v>
      </c>
      <c r="L17" s="91"/>
      <c r="M17" s="88">
        <v>48409.18</v>
      </c>
      <c r="N17" s="88"/>
    </row>
    <row r="18" spans="1:14" ht="15.75" thickBot="1">
      <c r="A18" s="33" t="s">
        <v>18</v>
      </c>
      <c r="B18" s="86" t="s">
        <v>24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.75" thickBot="1">
      <c r="A19" s="28">
        <v>3</v>
      </c>
      <c r="B19" s="29" t="s">
        <v>25</v>
      </c>
      <c r="C19" s="86" t="s">
        <v>26</v>
      </c>
      <c r="D19" s="86"/>
      <c r="E19" s="86"/>
      <c r="F19" s="27" t="s">
        <v>27</v>
      </c>
      <c r="G19" s="29" t="s">
        <v>171</v>
      </c>
      <c r="H19" s="30">
        <v>42489</v>
      </c>
      <c r="I19" s="31">
        <v>10489.68</v>
      </c>
      <c r="J19" s="32" t="s">
        <v>18</v>
      </c>
      <c r="K19" s="91">
        <f>I19-M19</f>
        <v>0</v>
      </c>
      <c r="L19" s="91"/>
      <c r="M19" s="88">
        <v>10489.68</v>
      </c>
      <c r="N19" s="88"/>
    </row>
    <row r="20" spans="1:14" ht="15.75" thickBot="1">
      <c r="A20" s="33" t="s">
        <v>18</v>
      </c>
      <c r="B20" s="86" t="s">
        <v>29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 thickBot="1">
      <c r="A21" s="28">
        <v>4</v>
      </c>
      <c r="B21" s="29" t="s">
        <v>30</v>
      </c>
      <c r="C21" s="86" t="s">
        <v>31</v>
      </c>
      <c r="D21" s="86"/>
      <c r="E21" s="86"/>
      <c r="F21" s="27" t="s">
        <v>32</v>
      </c>
      <c r="G21" s="29">
        <v>39</v>
      </c>
      <c r="H21" s="30">
        <v>42489</v>
      </c>
      <c r="I21" s="31">
        <v>55349.93</v>
      </c>
      <c r="J21" s="32" t="s">
        <v>18</v>
      </c>
      <c r="K21" s="91">
        <f>I21-M21</f>
        <v>23.040000000000873</v>
      </c>
      <c r="L21" s="91"/>
      <c r="M21" s="88">
        <v>55326.89</v>
      </c>
      <c r="N21" s="88"/>
    </row>
    <row r="22" spans="1:14" ht="15.75" thickBot="1">
      <c r="A22" s="33" t="s">
        <v>18</v>
      </c>
      <c r="B22" s="86" t="s">
        <v>33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.75" thickBot="1">
      <c r="A23" s="28">
        <v>5</v>
      </c>
      <c r="B23" s="29" t="s">
        <v>34</v>
      </c>
      <c r="C23" s="86" t="s">
        <v>35</v>
      </c>
      <c r="D23" s="86"/>
      <c r="E23" s="86"/>
      <c r="F23" s="27" t="s">
        <v>36</v>
      </c>
      <c r="G23" s="29" t="s">
        <v>427</v>
      </c>
      <c r="H23" s="30">
        <v>42489</v>
      </c>
      <c r="I23" s="31">
        <v>2868.73</v>
      </c>
      <c r="J23" s="32" t="s">
        <v>18</v>
      </c>
      <c r="K23" s="91">
        <f>I23-M23</f>
        <v>0</v>
      </c>
      <c r="L23" s="91"/>
      <c r="M23" s="88">
        <v>2868.73</v>
      </c>
      <c r="N23" s="88"/>
    </row>
    <row r="24" spans="1:14" ht="15.75" thickBot="1">
      <c r="A24" s="33" t="s">
        <v>18</v>
      </c>
      <c r="B24" s="86" t="s">
        <v>38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5.75" thickBot="1">
      <c r="A25" s="28">
        <v>6</v>
      </c>
      <c r="B25" s="29" t="s">
        <v>39</v>
      </c>
      <c r="C25" s="86" t="s">
        <v>40</v>
      </c>
      <c r="D25" s="86"/>
      <c r="E25" s="86"/>
      <c r="F25" s="27" t="s">
        <v>41</v>
      </c>
      <c r="G25" s="29" t="s">
        <v>428</v>
      </c>
      <c r="H25" s="30">
        <v>42489</v>
      </c>
      <c r="I25" s="31">
        <v>14243.9</v>
      </c>
      <c r="J25" s="32" t="s">
        <v>18</v>
      </c>
      <c r="K25" s="91">
        <f>I25-M25</f>
        <v>0</v>
      </c>
      <c r="L25" s="91"/>
      <c r="M25" s="88">
        <v>14243.9</v>
      </c>
      <c r="N25" s="88"/>
    </row>
    <row r="26" spans="1:14" ht="15.75" thickBot="1">
      <c r="A26" s="33" t="s">
        <v>18</v>
      </c>
      <c r="B26" s="86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5.75" thickBot="1">
      <c r="A27" s="28">
        <v>7</v>
      </c>
      <c r="B27" s="29" t="s">
        <v>398</v>
      </c>
      <c r="C27" s="86" t="s">
        <v>399</v>
      </c>
      <c r="D27" s="86"/>
      <c r="E27" s="86"/>
      <c r="F27" s="27" t="s">
        <v>400</v>
      </c>
      <c r="G27" s="29" t="s">
        <v>171</v>
      </c>
      <c r="H27" s="30">
        <v>42489</v>
      </c>
      <c r="I27" s="31">
        <v>8505</v>
      </c>
      <c r="J27" s="32" t="s">
        <v>18</v>
      </c>
      <c r="K27" s="91">
        <f>I27-M27</f>
        <v>0</v>
      </c>
      <c r="L27" s="91"/>
      <c r="M27" s="88">
        <v>8505</v>
      </c>
      <c r="N27" s="88"/>
    </row>
    <row r="28" spans="1:14" ht="15.75" thickBot="1">
      <c r="A28" s="33" t="s">
        <v>18</v>
      </c>
      <c r="B28" s="86" t="s">
        <v>401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5.75" thickBot="1">
      <c r="A29" s="28">
        <v>8</v>
      </c>
      <c r="B29" s="29" t="s">
        <v>43</v>
      </c>
      <c r="C29" s="86" t="s">
        <v>44</v>
      </c>
      <c r="D29" s="86"/>
      <c r="E29" s="86"/>
      <c r="F29" s="27" t="s">
        <v>45</v>
      </c>
      <c r="G29" s="29" t="s">
        <v>429</v>
      </c>
      <c r="H29" s="30">
        <v>42489</v>
      </c>
      <c r="I29" s="31">
        <v>6139.26</v>
      </c>
      <c r="J29" s="32" t="s">
        <v>18</v>
      </c>
      <c r="K29" s="91">
        <f>I29-M29</f>
        <v>0</v>
      </c>
      <c r="L29" s="91"/>
      <c r="M29" s="88">
        <v>6139.26</v>
      </c>
      <c r="N29" s="88"/>
    </row>
    <row r="30" spans="1:14" ht="15.75" thickBot="1">
      <c r="A30" s="33" t="s">
        <v>18</v>
      </c>
      <c r="B30" s="86" t="s">
        <v>47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5.75" thickBot="1">
      <c r="A31" s="28">
        <v>9</v>
      </c>
      <c r="B31" s="29" t="s">
        <v>48</v>
      </c>
      <c r="C31" s="86" t="s">
        <v>49</v>
      </c>
      <c r="D31" s="86"/>
      <c r="E31" s="86"/>
      <c r="F31" s="27" t="s">
        <v>50</v>
      </c>
      <c r="G31" s="29" t="s">
        <v>89</v>
      </c>
      <c r="H31" s="30">
        <v>42489</v>
      </c>
      <c r="I31" s="31">
        <v>1827.36</v>
      </c>
      <c r="J31" s="32" t="s">
        <v>18</v>
      </c>
      <c r="K31" s="91">
        <f>I31-M31</f>
        <v>0</v>
      </c>
      <c r="L31" s="91"/>
      <c r="M31" s="88">
        <v>1827.36</v>
      </c>
      <c r="N31" s="88"/>
    </row>
    <row r="32" spans="1:14" ht="15.75" thickBot="1">
      <c r="A32" s="33" t="s">
        <v>18</v>
      </c>
      <c r="B32" s="86" t="s">
        <v>51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5.75" thickBot="1">
      <c r="A33" s="28">
        <v>10</v>
      </c>
      <c r="B33" s="29" t="s">
        <v>52</v>
      </c>
      <c r="C33" s="86" t="s">
        <v>53</v>
      </c>
      <c r="D33" s="86"/>
      <c r="E33" s="86"/>
      <c r="F33" s="27" t="s">
        <v>54</v>
      </c>
      <c r="G33" s="29" t="s">
        <v>89</v>
      </c>
      <c r="H33" s="30">
        <v>42489</v>
      </c>
      <c r="I33" s="31">
        <v>1034.6400000000001</v>
      </c>
      <c r="J33" s="32" t="s">
        <v>18</v>
      </c>
      <c r="K33" s="91">
        <f>I33-M33</f>
        <v>0</v>
      </c>
      <c r="L33" s="91"/>
      <c r="M33" s="88">
        <v>1034.6400000000001</v>
      </c>
      <c r="N33" s="88"/>
    </row>
    <row r="34" spans="1:14" ht="15.75" thickBot="1">
      <c r="A34" s="33" t="s">
        <v>18</v>
      </c>
      <c r="B34" s="86" t="s">
        <v>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5.75" thickBot="1">
      <c r="A35" s="28">
        <v>11</v>
      </c>
      <c r="B35" s="29" t="s">
        <v>56</v>
      </c>
      <c r="C35" s="86" t="s">
        <v>57</v>
      </c>
      <c r="D35" s="86"/>
      <c r="E35" s="86"/>
      <c r="F35" s="27" t="s">
        <v>58</v>
      </c>
      <c r="G35" s="29" t="s">
        <v>171</v>
      </c>
      <c r="H35" s="30">
        <v>42489</v>
      </c>
      <c r="I35" s="31">
        <v>14629.25</v>
      </c>
      <c r="J35" s="32" t="s">
        <v>18</v>
      </c>
      <c r="K35" s="91">
        <f>I35-M35</f>
        <v>0</v>
      </c>
      <c r="L35" s="91"/>
      <c r="M35" s="88">
        <v>14629.25</v>
      </c>
      <c r="N35" s="88"/>
    </row>
    <row r="36" spans="1:14" ht="15.75" thickBot="1">
      <c r="A36" s="33" t="s">
        <v>18</v>
      </c>
      <c r="B36" s="86" t="s">
        <v>59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5.75" thickBot="1">
      <c r="A37" s="28">
        <v>12</v>
      </c>
      <c r="B37" s="29" t="s">
        <v>60</v>
      </c>
      <c r="C37" s="86" t="s">
        <v>61</v>
      </c>
      <c r="D37" s="86"/>
      <c r="E37" s="86"/>
      <c r="F37" s="27" t="s">
        <v>62</v>
      </c>
      <c r="G37" s="29" t="s">
        <v>430</v>
      </c>
      <c r="H37" s="30">
        <v>42489</v>
      </c>
      <c r="I37" s="31">
        <v>1772.5</v>
      </c>
      <c r="J37" s="32" t="s">
        <v>430</v>
      </c>
      <c r="K37" s="91">
        <f>I37-M37</f>
        <v>23.329999999999927</v>
      </c>
      <c r="L37" s="91"/>
      <c r="M37" s="88">
        <v>1749.17</v>
      </c>
      <c r="N37" s="88"/>
    </row>
    <row r="38" spans="1:14" ht="15.75" thickBot="1">
      <c r="A38" s="33" t="s">
        <v>18</v>
      </c>
      <c r="B38" s="86" t="s">
        <v>63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5.75" thickBot="1">
      <c r="A39" s="28">
        <v>13</v>
      </c>
      <c r="B39" s="29" t="s">
        <v>64</v>
      </c>
      <c r="C39" s="86" t="s">
        <v>65</v>
      </c>
      <c r="D39" s="86"/>
      <c r="E39" s="86"/>
      <c r="F39" s="27" t="s">
        <v>66</v>
      </c>
      <c r="G39" s="29" t="s">
        <v>373</v>
      </c>
      <c r="H39" s="30">
        <v>42489</v>
      </c>
      <c r="I39" s="31">
        <v>28280.59</v>
      </c>
      <c r="J39" s="32" t="s">
        <v>18</v>
      </c>
      <c r="K39" s="91">
        <f>I39-M39</f>
        <v>0</v>
      </c>
      <c r="L39" s="91"/>
      <c r="M39" s="88">
        <v>28280.59</v>
      </c>
      <c r="N39" s="88"/>
    </row>
    <row r="40" spans="1:14" ht="15.75" thickBot="1">
      <c r="A40" s="33" t="s">
        <v>18</v>
      </c>
      <c r="B40" s="86" t="s">
        <v>68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5.75" thickBot="1">
      <c r="A41" s="28">
        <v>14</v>
      </c>
      <c r="B41" s="29" t="s">
        <v>69</v>
      </c>
      <c r="C41" s="86" t="s">
        <v>70</v>
      </c>
      <c r="D41" s="86"/>
      <c r="E41" s="86"/>
      <c r="F41" s="27" t="s">
        <v>71</v>
      </c>
      <c r="G41" s="29" t="s">
        <v>89</v>
      </c>
      <c r="H41" s="30">
        <v>42489</v>
      </c>
      <c r="I41" s="31">
        <v>9122.4</v>
      </c>
      <c r="J41" s="32" t="s">
        <v>18</v>
      </c>
      <c r="K41" s="91">
        <f>I41-M41</f>
        <v>0</v>
      </c>
      <c r="L41" s="91"/>
      <c r="M41" s="88">
        <v>9122.4</v>
      </c>
      <c r="N41" s="88"/>
    </row>
    <row r="42" spans="1:14" ht="15.75" thickBot="1">
      <c r="A42" s="33" t="s">
        <v>18</v>
      </c>
      <c r="B42" s="86" t="s">
        <v>72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 ht="15.75" thickBot="1">
      <c r="A43" s="28">
        <v>15</v>
      </c>
      <c r="B43" s="29" t="s">
        <v>73</v>
      </c>
      <c r="C43" s="86" t="s">
        <v>74</v>
      </c>
      <c r="D43" s="86"/>
      <c r="E43" s="86"/>
      <c r="F43" s="27" t="s">
        <v>75</v>
      </c>
      <c r="G43" s="29" t="s">
        <v>171</v>
      </c>
      <c r="H43" s="30">
        <v>42489</v>
      </c>
      <c r="I43" s="31">
        <v>10181.81</v>
      </c>
      <c r="J43" s="32" t="s">
        <v>18</v>
      </c>
      <c r="K43" s="91">
        <f>I43-M43</f>
        <v>0</v>
      </c>
      <c r="L43" s="91"/>
      <c r="M43" s="88">
        <v>10181.81</v>
      </c>
      <c r="N43" s="88"/>
    </row>
    <row r="44" spans="1:14" ht="15.75" thickBot="1">
      <c r="A44" s="33" t="s">
        <v>18</v>
      </c>
      <c r="B44" s="86" t="s">
        <v>76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1:14" ht="15.75" thickBot="1">
      <c r="A45" s="28">
        <v>16</v>
      </c>
      <c r="B45" s="29" t="s">
        <v>77</v>
      </c>
      <c r="C45" s="86" t="s">
        <v>78</v>
      </c>
      <c r="D45" s="86"/>
      <c r="E45" s="86"/>
      <c r="F45" s="27" t="s">
        <v>79</v>
      </c>
      <c r="G45" s="29" t="s">
        <v>431</v>
      </c>
      <c r="H45" s="30">
        <v>42489</v>
      </c>
      <c r="I45" s="31">
        <v>1561.05</v>
      </c>
      <c r="J45" s="32" t="s">
        <v>18</v>
      </c>
      <c r="K45" s="91">
        <f>I45-M45</f>
        <v>0</v>
      </c>
      <c r="L45" s="91"/>
      <c r="M45" s="88">
        <v>1561.05</v>
      </c>
      <c r="N45" s="88"/>
    </row>
    <row r="46" spans="1:14" ht="15.75" thickBot="1">
      <c r="A46" s="33" t="s">
        <v>18</v>
      </c>
      <c r="B46" s="86" t="s">
        <v>81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5.75" thickBot="1">
      <c r="A47" s="28">
        <v>17</v>
      </c>
      <c r="B47" s="29" t="s">
        <v>82</v>
      </c>
      <c r="C47" s="86" t="s">
        <v>83</v>
      </c>
      <c r="D47" s="86"/>
      <c r="E47" s="86"/>
      <c r="F47" s="27" t="s">
        <v>84</v>
      </c>
      <c r="G47" s="29" t="s">
        <v>171</v>
      </c>
      <c r="H47" s="30">
        <v>42489</v>
      </c>
      <c r="I47" s="31">
        <v>10375.780000000001</v>
      </c>
      <c r="J47" s="32" t="s">
        <v>18</v>
      </c>
      <c r="K47" s="91">
        <f>I47-M47</f>
        <v>0</v>
      </c>
      <c r="L47" s="91"/>
      <c r="M47" s="88">
        <v>10375.780000000001</v>
      </c>
      <c r="N47" s="88"/>
    </row>
    <row r="48" spans="1:14" ht="15.75" thickBot="1">
      <c r="A48" s="33" t="s">
        <v>18</v>
      </c>
      <c r="B48" s="86" t="s">
        <v>85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5.75" thickBot="1">
      <c r="A49" s="28">
        <v>18</v>
      </c>
      <c r="B49" s="29" t="s">
        <v>86</v>
      </c>
      <c r="C49" s="86" t="s">
        <v>87</v>
      </c>
      <c r="D49" s="86"/>
      <c r="E49" s="86"/>
      <c r="F49" s="27" t="s">
        <v>88</v>
      </c>
      <c r="G49" s="29" t="s">
        <v>396</v>
      </c>
      <c r="H49" s="30">
        <v>42489</v>
      </c>
      <c r="I49" s="31">
        <v>9446.4</v>
      </c>
      <c r="J49" s="32" t="s">
        <v>18</v>
      </c>
      <c r="K49" s="91">
        <f>I49-M49</f>
        <v>0</v>
      </c>
      <c r="L49" s="91"/>
      <c r="M49" s="88">
        <v>9446.4</v>
      </c>
      <c r="N49" s="88"/>
    </row>
    <row r="50" spans="1:14" ht="15.75" thickBot="1">
      <c r="A50" s="33" t="s">
        <v>18</v>
      </c>
      <c r="B50" s="86" t="s">
        <v>90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4" ht="15.75" thickBot="1">
      <c r="A51" s="28">
        <v>19</v>
      </c>
      <c r="B51" s="29" t="s">
        <v>91</v>
      </c>
      <c r="C51" s="86" t="s">
        <v>92</v>
      </c>
      <c r="D51" s="86"/>
      <c r="E51" s="86"/>
      <c r="F51" s="27" t="s">
        <v>93</v>
      </c>
      <c r="G51" s="29" t="s">
        <v>396</v>
      </c>
      <c r="H51" s="30">
        <v>42490</v>
      </c>
      <c r="I51" s="31">
        <v>12704.26</v>
      </c>
      <c r="J51" s="32" t="s">
        <v>18</v>
      </c>
      <c r="K51" s="91">
        <f>I51-M51</f>
        <v>0</v>
      </c>
      <c r="L51" s="91"/>
      <c r="M51" s="88">
        <v>12704.26</v>
      </c>
      <c r="N51" s="88"/>
    </row>
    <row r="52" spans="1:14" ht="15.75" thickBot="1">
      <c r="A52" s="33" t="s">
        <v>18</v>
      </c>
      <c r="B52" s="86" t="s">
        <v>95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15.75" thickBot="1">
      <c r="A53" s="28">
        <v>20</v>
      </c>
      <c r="B53" s="29" t="s">
        <v>96</v>
      </c>
      <c r="C53" s="86" t="s">
        <v>97</v>
      </c>
      <c r="D53" s="86"/>
      <c r="E53" s="86"/>
      <c r="F53" s="27" t="s">
        <v>98</v>
      </c>
      <c r="G53" s="29" t="s">
        <v>432</v>
      </c>
      <c r="H53" s="30">
        <v>42489</v>
      </c>
      <c r="I53" s="31">
        <v>14597.28</v>
      </c>
      <c r="J53" s="32" t="s">
        <v>18</v>
      </c>
      <c r="K53" s="91">
        <f>I53-M53</f>
        <v>0</v>
      </c>
      <c r="L53" s="91"/>
      <c r="M53" s="88">
        <v>14597.28</v>
      </c>
      <c r="N53" s="88"/>
    </row>
    <row r="54" spans="1:14" ht="15.75" thickBot="1">
      <c r="A54" s="33" t="s">
        <v>18</v>
      </c>
      <c r="B54" s="86" t="s">
        <v>100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ht="15.75" thickBot="1">
      <c r="A55" s="28">
        <v>21</v>
      </c>
      <c r="B55" s="29" t="s">
        <v>101</v>
      </c>
      <c r="C55" s="86" t="s">
        <v>102</v>
      </c>
      <c r="D55" s="86"/>
      <c r="E55" s="86"/>
      <c r="F55" s="27" t="s">
        <v>103</v>
      </c>
      <c r="G55" s="29" t="s">
        <v>433</v>
      </c>
      <c r="H55" s="30">
        <v>42489</v>
      </c>
      <c r="I55" s="31">
        <v>24115.97</v>
      </c>
      <c r="J55" s="32" t="s">
        <v>18</v>
      </c>
      <c r="K55" s="91">
        <f>I55-M55</f>
        <v>0</v>
      </c>
      <c r="L55" s="91"/>
      <c r="M55" s="88">
        <v>24115.97</v>
      </c>
      <c r="N55" s="88"/>
    </row>
    <row r="56" spans="1:14" ht="15.75" thickBot="1">
      <c r="A56" s="33" t="s">
        <v>18</v>
      </c>
      <c r="B56" s="86" t="s">
        <v>105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ht="15.75" thickBot="1">
      <c r="A57" s="28">
        <v>22</v>
      </c>
      <c r="B57" s="29" t="s">
        <v>106</v>
      </c>
      <c r="C57" s="86" t="s">
        <v>107</v>
      </c>
      <c r="D57" s="86"/>
      <c r="E57" s="86"/>
      <c r="F57" s="27" t="s">
        <v>108</v>
      </c>
      <c r="G57" s="29" t="s">
        <v>89</v>
      </c>
      <c r="H57" s="30">
        <v>42489</v>
      </c>
      <c r="I57" s="31">
        <v>21862.799999999999</v>
      </c>
      <c r="J57" s="32" t="s">
        <v>18</v>
      </c>
      <c r="K57" s="91">
        <f>I57-M57</f>
        <v>0</v>
      </c>
      <c r="L57" s="91"/>
      <c r="M57" s="88">
        <v>21862.799999999999</v>
      </c>
      <c r="N57" s="88"/>
    </row>
    <row r="58" spans="1:14" ht="15.75" thickBot="1">
      <c r="A58" s="33" t="s">
        <v>18</v>
      </c>
      <c r="B58" s="86" t="s">
        <v>109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1:14" ht="15.75" thickBot="1">
      <c r="A59" s="28">
        <v>23</v>
      </c>
      <c r="B59" s="29" t="s">
        <v>110</v>
      </c>
      <c r="C59" s="86" t="s">
        <v>111</v>
      </c>
      <c r="D59" s="86"/>
      <c r="E59" s="86"/>
      <c r="F59" s="27" t="s">
        <v>112</v>
      </c>
      <c r="G59" s="29" t="s">
        <v>405</v>
      </c>
      <c r="H59" s="30">
        <v>42489</v>
      </c>
      <c r="I59" s="31">
        <v>5279.47</v>
      </c>
      <c r="J59" s="32" t="s">
        <v>18</v>
      </c>
      <c r="K59" s="91">
        <f>I59-M59</f>
        <v>0</v>
      </c>
      <c r="L59" s="91"/>
      <c r="M59" s="88">
        <v>5279.47</v>
      </c>
      <c r="N59" s="88"/>
    </row>
    <row r="60" spans="1:14" ht="15.75" thickBot="1">
      <c r="A60" s="33" t="s">
        <v>18</v>
      </c>
      <c r="B60" s="86" t="s">
        <v>113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4" ht="15.75" thickBot="1">
      <c r="A61" s="28">
        <v>24</v>
      </c>
      <c r="B61" s="29" t="s">
        <v>114</v>
      </c>
      <c r="C61" s="86" t="s">
        <v>115</v>
      </c>
      <c r="D61" s="86"/>
      <c r="E61" s="86"/>
      <c r="F61" s="27" t="s">
        <v>116</v>
      </c>
      <c r="G61" s="29" t="s">
        <v>89</v>
      </c>
      <c r="H61" s="30">
        <v>42489</v>
      </c>
      <c r="I61" s="31">
        <v>14395.97</v>
      </c>
      <c r="J61" s="32" t="s">
        <v>18</v>
      </c>
      <c r="K61" s="91">
        <f>I61-M61</f>
        <v>0</v>
      </c>
      <c r="L61" s="91"/>
      <c r="M61" s="88">
        <v>14395.97</v>
      </c>
      <c r="N61" s="88"/>
    </row>
    <row r="62" spans="1:14" ht="15.75" thickBot="1">
      <c r="A62" s="33" t="s">
        <v>18</v>
      </c>
      <c r="B62" s="86" t="s">
        <v>117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5.75" thickBot="1">
      <c r="A63" s="28">
        <v>25</v>
      </c>
      <c r="B63" s="29" t="s">
        <v>118</v>
      </c>
      <c r="C63" s="86" t="s">
        <v>119</v>
      </c>
      <c r="D63" s="86"/>
      <c r="E63" s="86"/>
      <c r="F63" s="27" t="s">
        <v>120</v>
      </c>
      <c r="G63" s="29">
        <v>41</v>
      </c>
      <c r="H63" s="30">
        <v>42489</v>
      </c>
      <c r="I63" s="31">
        <v>2731.32</v>
      </c>
      <c r="J63" s="32" t="s">
        <v>18</v>
      </c>
      <c r="K63" s="91">
        <f>I63-M63</f>
        <v>0</v>
      </c>
      <c r="L63" s="91"/>
      <c r="M63" s="88">
        <v>2731.32</v>
      </c>
      <c r="N63" s="88"/>
    </row>
    <row r="64" spans="1:14" ht="15.75" thickBot="1">
      <c r="A64" s="33" t="s">
        <v>18</v>
      </c>
      <c r="B64" s="86" t="s">
        <v>121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5.75" thickBot="1">
      <c r="A65" s="28">
        <v>26</v>
      </c>
      <c r="B65" s="29" t="s">
        <v>122</v>
      </c>
      <c r="C65" s="86" t="s">
        <v>123</v>
      </c>
      <c r="D65" s="86"/>
      <c r="E65" s="86"/>
      <c r="F65" s="27" t="s">
        <v>124</v>
      </c>
      <c r="G65" s="29">
        <v>63</v>
      </c>
      <c r="H65" s="30">
        <v>42489</v>
      </c>
      <c r="I65" s="31">
        <v>45366.77</v>
      </c>
      <c r="J65" s="32" t="s">
        <v>18</v>
      </c>
      <c r="K65" s="91">
        <f>I65-M65</f>
        <v>1825.6299999999974</v>
      </c>
      <c r="L65" s="91"/>
      <c r="M65" s="88">
        <v>43541.14</v>
      </c>
      <c r="N65" s="88"/>
    </row>
    <row r="66" spans="1:14" ht="15.75" thickBot="1">
      <c r="A66" s="33" t="s">
        <v>18</v>
      </c>
      <c r="B66" s="86" t="s">
        <v>125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1:14" ht="15.75" thickBot="1">
      <c r="A67" s="28">
        <v>27</v>
      </c>
      <c r="B67" s="29" t="s">
        <v>126</v>
      </c>
      <c r="C67" s="86" t="s">
        <v>127</v>
      </c>
      <c r="D67" s="86"/>
      <c r="E67" s="86"/>
      <c r="F67" s="27" t="s">
        <v>128</v>
      </c>
      <c r="G67" s="29" t="s">
        <v>171</v>
      </c>
      <c r="H67" s="30">
        <v>42489</v>
      </c>
      <c r="I67" s="31">
        <v>12901.68</v>
      </c>
      <c r="J67" s="32" t="s">
        <v>18</v>
      </c>
      <c r="K67" s="91">
        <f>I67-M67</f>
        <v>0</v>
      </c>
      <c r="L67" s="91"/>
      <c r="M67" s="88">
        <v>12901.68</v>
      </c>
      <c r="N67" s="88"/>
    </row>
    <row r="68" spans="1:14" ht="15.75" thickBot="1">
      <c r="A68" s="33" t="s">
        <v>18</v>
      </c>
      <c r="B68" s="86" t="s">
        <v>129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ht="15.75" thickBot="1">
      <c r="A69" s="28">
        <v>28</v>
      </c>
      <c r="B69" s="29" t="s">
        <v>130</v>
      </c>
      <c r="C69" s="86" t="s">
        <v>131</v>
      </c>
      <c r="D69" s="86"/>
      <c r="E69" s="86"/>
      <c r="F69" s="27" t="s">
        <v>132</v>
      </c>
      <c r="G69" s="29" t="s">
        <v>434</v>
      </c>
      <c r="H69" s="30">
        <v>42489</v>
      </c>
      <c r="I69" s="31">
        <v>7480.94</v>
      </c>
      <c r="J69" s="32" t="s">
        <v>18</v>
      </c>
      <c r="K69" s="91">
        <f>I69-M69</f>
        <v>0</v>
      </c>
      <c r="L69" s="91"/>
      <c r="M69" s="88">
        <v>7480.94</v>
      </c>
      <c r="N69" s="88"/>
    </row>
    <row r="70" spans="1:14" ht="15.75" thickBot="1">
      <c r="A70" s="33" t="s">
        <v>18</v>
      </c>
      <c r="B70" s="86" t="s">
        <v>134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5.75" thickBot="1">
      <c r="A71" s="28">
        <v>29</v>
      </c>
      <c r="B71" s="29" t="s">
        <v>135</v>
      </c>
      <c r="C71" s="86" t="s">
        <v>136</v>
      </c>
      <c r="D71" s="86"/>
      <c r="E71" s="86"/>
      <c r="F71" s="27" t="s">
        <v>137</v>
      </c>
      <c r="G71" s="29" t="s">
        <v>435</v>
      </c>
      <c r="H71" s="30">
        <v>42489</v>
      </c>
      <c r="I71" s="31">
        <v>2532.96</v>
      </c>
      <c r="J71" s="32" t="s">
        <v>435</v>
      </c>
      <c r="K71" s="91">
        <f>I71-M71</f>
        <v>88.559999999999945</v>
      </c>
      <c r="L71" s="91"/>
      <c r="M71" s="88">
        <v>2444.4</v>
      </c>
      <c r="N71" s="88"/>
    </row>
    <row r="72" spans="1:14" ht="15.75" thickBot="1">
      <c r="A72" s="33" t="s">
        <v>18</v>
      </c>
      <c r="B72" s="86" t="s">
        <v>138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5.75" thickBot="1">
      <c r="A73" s="28">
        <v>30</v>
      </c>
      <c r="B73" s="29" t="s">
        <v>139</v>
      </c>
      <c r="C73" s="86" t="s">
        <v>140</v>
      </c>
      <c r="D73" s="86"/>
      <c r="E73" s="86"/>
      <c r="F73" s="27" t="s">
        <v>141</v>
      </c>
      <c r="G73" s="29">
        <v>28</v>
      </c>
      <c r="H73" s="30">
        <v>42489</v>
      </c>
      <c r="I73" s="31">
        <v>41070.870000000003</v>
      </c>
      <c r="J73" s="32" t="s">
        <v>18</v>
      </c>
      <c r="K73" s="91">
        <f>I73-M73</f>
        <v>45</v>
      </c>
      <c r="L73" s="91"/>
      <c r="M73" s="88">
        <v>41025.870000000003</v>
      </c>
      <c r="N73" s="88"/>
    </row>
    <row r="74" spans="1:14" ht="15.75" thickBot="1">
      <c r="A74" s="33" t="s">
        <v>18</v>
      </c>
      <c r="B74" s="86" t="s">
        <v>142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1:14" ht="15.75" thickBot="1">
      <c r="A75" s="28">
        <v>31</v>
      </c>
      <c r="B75" s="29" t="s">
        <v>143</v>
      </c>
      <c r="C75" s="86" t="s">
        <v>144</v>
      </c>
      <c r="D75" s="86"/>
      <c r="E75" s="86"/>
      <c r="F75" s="27" t="s">
        <v>145</v>
      </c>
      <c r="G75" s="29" t="s">
        <v>436</v>
      </c>
      <c r="H75" s="30">
        <v>42489</v>
      </c>
      <c r="I75" s="31">
        <v>19985.759999999998</v>
      </c>
      <c r="J75" s="32" t="s">
        <v>18</v>
      </c>
      <c r="K75" s="91">
        <f>I75-M75</f>
        <v>0</v>
      </c>
      <c r="L75" s="91"/>
      <c r="M75" s="88">
        <v>19985.759999999998</v>
      </c>
      <c r="N75" s="88"/>
    </row>
    <row r="76" spans="1:14" ht="15.75" thickBot="1">
      <c r="A76" s="33" t="s">
        <v>18</v>
      </c>
      <c r="B76" s="86" t="s">
        <v>147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5.75" thickBot="1">
      <c r="A77" s="28">
        <v>32</v>
      </c>
      <c r="B77" s="29" t="s">
        <v>148</v>
      </c>
      <c r="C77" s="86" t="s">
        <v>149</v>
      </c>
      <c r="D77" s="86"/>
      <c r="E77" s="86"/>
      <c r="F77" s="27" t="s">
        <v>150</v>
      </c>
      <c r="G77" s="29" t="s">
        <v>437</v>
      </c>
      <c r="H77" s="30">
        <v>42489</v>
      </c>
      <c r="I77" s="31">
        <v>11265.7</v>
      </c>
      <c r="J77" s="32" t="s">
        <v>18</v>
      </c>
      <c r="K77" s="91">
        <f>I77-M77</f>
        <v>0</v>
      </c>
      <c r="L77" s="91"/>
      <c r="M77" s="88">
        <v>11265.7</v>
      </c>
      <c r="N77" s="88"/>
    </row>
    <row r="78" spans="1:14" ht="15.75" thickBot="1">
      <c r="A78" s="33" t="s">
        <v>18</v>
      </c>
      <c r="B78" s="86" t="s">
        <v>152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5.75" thickBot="1">
      <c r="A79" s="28">
        <v>33</v>
      </c>
      <c r="B79" s="29" t="s">
        <v>153</v>
      </c>
      <c r="C79" s="86" t="s">
        <v>154</v>
      </c>
      <c r="D79" s="86"/>
      <c r="E79" s="86"/>
      <c r="F79" s="27" t="s">
        <v>155</v>
      </c>
      <c r="G79" s="29" t="s">
        <v>391</v>
      </c>
      <c r="H79" s="30">
        <v>42490</v>
      </c>
      <c r="I79" s="31">
        <v>11091.6</v>
      </c>
      <c r="J79" s="32" t="s">
        <v>18</v>
      </c>
      <c r="K79" s="91">
        <f>I79-M79</f>
        <v>0</v>
      </c>
      <c r="L79" s="91"/>
      <c r="M79" s="88">
        <v>11091.6</v>
      </c>
      <c r="N79" s="88"/>
    </row>
    <row r="80" spans="1:14" ht="15.75" thickBot="1">
      <c r="A80" s="33" t="s">
        <v>18</v>
      </c>
      <c r="B80" s="86" t="s">
        <v>157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1:14" ht="15.75" thickBot="1">
      <c r="A81" s="28">
        <v>34</v>
      </c>
      <c r="B81" s="29" t="s">
        <v>158</v>
      </c>
      <c r="C81" s="86" t="s">
        <v>159</v>
      </c>
      <c r="D81" s="86"/>
      <c r="E81" s="86"/>
      <c r="F81" s="27" t="s">
        <v>160</v>
      </c>
      <c r="G81" s="29" t="s">
        <v>438</v>
      </c>
      <c r="H81" s="30">
        <v>42489</v>
      </c>
      <c r="I81" s="31">
        <v>8258.11</v>
      </c>
      <c r="J81" s="32" t="s">
        <v>18</v>
      </c>
      <c r="K81" s="91">
        <f>I81-M81</f>
        <v>0</v>
      </c>
      <c r="L81" s="91"/>
      <c r="M81" s="88">
        <v>8258.11</v>
      </c>
      <c r="N81" s="88"/>
    </row>
    <row r="82" spans="1:14" ht="15.75" thickBot="1">
      <c r="A82" s="33" t="s">
        <v>18</v>
      </c>
      <c r="B82" s="86" t="s">
        <v>162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ht="15.75" thickBot="1">
      <c r="A83" s="28">
        <v>35</v>
      </c>
      <c r="B83" s="29" t="s">
        <v>163</v>
      </c>
      <c r="C83" s="86" t="s">
        <v>164</v>
      </c>
      <c r="D83" s="86"/>
      <c r="E83" s="86"/>
      <c r="F83" s="27" t="s">
        <v>165</v>
      </c>
      <c r="G83" s="29" t="s">
        <v>104</v>
      </c>
      <c r="H83" s="30">
        <v>42489</v>
      </c>
      <c r="I83" s="31">
        <v>15847.92</v>
      </c>
      <c r="J83" s="32" t="s">
        <v>18</v>
      </c>
      <c r="K83" s="91">
        <f>I83-M83</f>
        <v>0</v>
      </c>
      <c r="L83" s="91"/>
      <c r="M83" s="88">
        <v>15847.92</v>
      </c>
      <c r="N83" s="88"/>
    </row>
    <row r="84" spans="1:14" ht="15.75" thickBot="1">
      <c r="A84" s="33" t="s">
        <v>18</v>
      </c>
      <c r="B84" s="86" t="s">
        <v>167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1:14" ht="15.75" thickBot="1">
      <c r="A85" s="28">
        <v>36</v>
      </c>
      <c r="B85" s="29" t="s">
        <v>168</v>
      </c>
      <c r="C85" s="86" t="s">
        <v>169</v>
      </c>
      <c r="D85" s="86"/>
      <c r="E85" s="86"/>
      <c r="F85" s="27" t="s">
        <v>170</v>
      </c>
      <c r="G85" s="29" t="s">
        <v>405</v>
      </c>
      <c r="H85" s="30">
        <v>42489</v>
      </c>
      <c r="I85" s="31">
        <v>6525.9</v>
      </c>
      <c r="J85" s="32" t="s">
        <v>405</v>
      </c>
      <c r="K85" s="91">
        <f>I85-M85</f>
        <v>24.839999999999236</v>
      </c>
      <c r="L85" s="91"/>
      <c r="M85" s="88">
        <v>6501.06</v>
      </c>
      <c r="N85" s="88"/>
    </row>
    <row r="86" spans="1:14" ht="15.75" thickBot="1">
      <c r="A86" s="33" t="s">
        <v>18</v>
      </c>
      <c r="B86" s="86" t="s">
        <v>172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1:14" ht="15.75" thickBot="1">
      <c r="A87" s="28">
        <v>37</v>
      </c>
      <c r="B87" s="29" t="s">
        <v>173</v>
      </c>
      <c r="C87" s="86" t="s">
        <v>174</v>
      </c>
      <c r="D87" s="86"/>
      <c r="E87" s="86"/>
      <c r="F87" s="27" t="s">
        <v>175</v>
      </c>
      <c r="G87" s="29" t="s">
        <v>373</v>
      </c>
      <c r="H87" s="30">
        <v>42489</v>
      </c>
      <c r="I87" s="31">
        <v>15734.74</v>
      </c>
      <c r="J87" s="32" t="s">
        <v>18</v>
      </c>
      <c r="K87" s="91">
        <f>I87-M87</f>
        <v>0</v>
      </c>
      <c r="L87" s="91"/>
      <c r="M87" s="88">
        <v>15734.74</v>
      </c>
      <c r="N87" s="88"/>
    </row>
    <row r="88" spans="1:14" ht="15.75" thickBot="1">
      <c r="A88" s="33" t="s">
        <v>18</v>
      </c>
      <c r="B88" s="86" t="s">
        <v>176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15.75" thickBot="1">
      <c r="A89" s="28">
        <v>38</v>
      </c>
      <c r="B89" s="29" t="s">
        <v>177</v>
      </c>
      <c r="C89" s="86" t="s">
        <v>178</v>
      </c>
      <c r="D89" s="86"/>
      <c r="E89" s="86"/>
      <c r="F89" s="27" t="s">
        <v>179</v>
      </c>
      <c r="G89" s="29" t="s">
        <v>410</v>
      </c>
      <c r="H89" s="30">
        <v>42489</v>
      </c>
      <c r="I89" s="31">
        <v>4631.04</v>
      </c>
      <c r="J89" s="32" t="s">
        <v>18</v>
      </c>
      <c r="K89" s="91">
        <f>I89-M89</f>
        <v>0</v>
      </c>
      <c r="L89" s="91"/>
      <c r="M89" s="88">
        <v>4631.04</v>
      </c>
      <c r="N89" s="88"/>
    </row>
    <row r="90" spans="1:14" ht="15.75" thickBot="1">
      <c r="A90" s="33" t="s">
        <v>18</v>
      </c>
      <c r="B90" s="86" t="s">
        <v>181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5.75" thickBot="1">
      <c r="A91" s="28">
        <v>39</v>
      </c>
      <c r="B91" s="29" t="s">
        <v>182</v>
      </c>
      <c r="C91" s="86" t="s">
        <v>183</v>
      </c>
      <c r="D91" s="86"/>
      <c r="E91" s="86"/>
      <c r="F91" s="27" t="s">
        <v>184</v>
      </c>
      <c r="G91" s="29" t="s">
        <v>414</v>
      </c>
      <c r="H91" s="30">
        <v>42489</v>
      </c>
      <c r="I91" s="31">
        <v>8725.86</v>
      </c>
      <c r="J91" s="32" t="s">
        <v>18</v>
      </c>
      <c r="K91" s="91">
        <f>I91-M91</f>
        <v>0</v>
      </c>
      <c r="L91" s="91"/>
      <c r="M91" s="88">
        <v>8725.86</v>
      </c>
      <c r="N91" s="88"/>
    </row>
    <row r="92" spans="1:14" ht="15.75" thickBot="1">
      <c r="A92" s="33" t="s">
        <v>18</v>
      </c>
      <c r="B92" s="86" t="s">
        <v>186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15.75" thickBot="1">
      <c r="A93" s="28">
        <v>40</v>
      </c>
      <c r="B93" s="29" t="s">
        <v>187</v>
      </c>
      <c r="C93" s="86" t="s">
        <v>188</v>
      </c>
      <c r="D93" s="86"/>
      <c r="E93" s="86"/>
      <c r="F93" s="27" t="s">
        <v>189</v>
      </c>
      <c r="G93" s="29" t="s">
        <v>439</v>
      </c>
      <c r="H93" s="30">
        <v>42490</v>
      </c>
      <c r="I93" s="31">
        <v>228247.72</v>
      </c>
      <c r="J93" s="32" t="s">
        <v>439</v>
      </c>
      <c r="K93" s="91">
        <f>I93-M93</f>
        <v>0</v>
      </c>
      <c r="L93" s="91"/>
      <c r="M93" s="88">
        <v>228247.72</v>
      </c>
      <c r="N93" s="88"/>
    </row>
    <row r="94" spans="1:14" ht="15.75" thickBot="1">
      <c r="A94" s="33" t="s">
        <v>18</v>
      </c>
      <c r="B94" s="86" t="s">
        <v>190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5.75" thickBot="1">
      <c r="A95" s="28">
        <v>41</v>
      </c>
      <c r="B95" s="29" t="s">
        <v>191</v>
      </c>
      <c r="C95" s="86" t="s">
        <v>192</v>
      </c>
      <c r="D95" s="86"/>
      <c r="E95" s="86"/>
      <c r="F95" s="27" t="s">
        <v>193</v>
      </c>
      <c r="G95" s="29" t="s">
        <v>373</v>
      </c>
      <c r="H95" s="30">
        <v>42489</v>
      </c>
      <c r="I95" s="31">
        <v>6630.12</v>
      </c>
      <c r="J95" s="32" t="s">
        <v>18</v>
      </c>
      <c r="K95" s="91">
        <f>I95-M95</f>
        <v>0</v>
      </c>
      <c r="L95" s="91"/>
      <c r="M95" s="88">
        <v>6630.12</v>
      </c>
      <c r="N95" s="88"/>
    </row>
    <row r="96" spans="1:14" ht="15.75" thickBot="1">
      <c r="A96" s="33" t="s">
        <v>18</v>
      </c>
      <c r="B96" s="86" t="s">
        <v>194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5.75" thickBot="1">
      <c r="A97" s="28">
        <v>42</v>
      </c>
      <c r="B97" s="29" t="s">
        <v>195</v>
      </c>
      <c r="C97" s="86" t="s">
        <v>196</v>
      </c>
      <c r="D97" s="86"/>
      <c r="E97" s="86"/>
      <c r="F97" s="27" t="s">
        <v>197</v>
      </c>
      <c r="G97" s="29" t="s">
        <v>373</v>
      </c>
      <c r="H97" s="30">
        <v>42489</v>
      </c>
      <c r="I97" s="31">
        <v>11829.6</v>
      </c>
      <c r="J97" s="32" t="s">
        <v>18</v>
      </c>
      <c r="K97" s="91">
        <f>I97-M97</f>
        <v>0</v>
      </c>
      <c r="L97" s="91"/>
      <c r="M97" s="88">
        <v>11829.6</v>
      </c>
      <c r="N97" s="88"/>
    </row>
    <row r="98" spans="1:14" ht="15.75" thickBot="1">
      <c r="A98" s="33" t="s">
        <v>18</v>
      </c>
      <c r="B98" s="86" t="s">
        <v>198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ht="15.75" thickBot="1">
      <c r="A99" s="28">
        <v>43</v>
      </c>
      <c r="B99" s="29" t="s">
        <v>199</v>
      </c>
      <c r="C99" s="86" t="s">
        <v>200</v>
      </c>
      <c r="D99" s="86"/>
      <c r="E99" s="86"/>
      <c r="F99" s="27" t="s">
        <v>201</v>
      </c>
      <c r="G99" s="29" t="s">
        <v>373</v>
      </c>
      <c r="H99" s="30">
        <v>42489</v>
      </c>
      <c r="I99" s="31">
        <v>5386.18</v>
      </c>
      <c r="J99" s="32" t="s">
        <v>18</v>
      </c>
      <c r="K99" s="91">
        <f>I99-M99</f>
        <v>0</v>
      </c>
      <c r="L99" s="91"/>
      <c r="M99" s="88">
        <v>5386.18</v>
      </c>
      <c r="N99" s="88"/>
    </row>
    <row r="100" spans="1:14" ht="15.75" thickBot="1">
      <c r="A100" s="33" t="s">
        <v>18</v>
      </c>
      <c r="B100" s="86" t="s">
        <v>202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ht="15.75" thickBot="1">
      <c r="A101" s="28">
        <v>44</v>
      </c>
      <c r="B101" s="29" t="s">
        <v>203</v>
      </c>
      <c r="C101" s="86" t="s">
        <v>204</v>
      </c>
      <c r="D101" s="86"/>
      <c r="E101" s="86"/>
      <c r="F101" s="27" t="s">
        <v>205</v>
      </c>
      <c r="G101" s="29">
        <v>3570</v>
      </c>
      <c r="H101" s="30">
        <v>42489</v>
      </c>
      <c r="I101" s="31">
        <v>66120.89</v>
      </c>
      <c r="J101" s="32" t="s">
        <v>18</v>
      </c>
      <c r="K101" s="91">
        <f>I101-M101</f>
        <v>0</v>
      </c>
      <c r="L101" s="91"/>
      <c r="M101" s="88">
        <v>66120.89</v>
      </c>
      <c r="N101" s="88"/>
    </row>
    <row r="102" spans="1:14" ht="15.75" thickBot="1">
      <c r="A102" s="33" t="s">
        <v>18</v>
      </c>
      <c r="B102" s="86" t="s">
        <v>206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4" ht="15.75" thickBot="1">
      <c r="A103" s="28">
        <v>45</v>
      </c>
      <c r="B103" s="29" t="s">
        <v>207</v>
      </c>
      <c r="C103" s="86" t="s">
        <v>208</v>
      </c>
      <c r="D103" s="86"/>
      <c r="E103" s="86"/>
      <c r="F103" s="27" t="s">
        <v>209</v>
      </c>
      <c r="G103" s="29" t="s">
        <v>396</v>
      </c>
      <c r="H103" s="30">
        <v>42489</v>
      </c>
      <c r="I103" s="31">
        <v>9183.7800000000007</v>
      </c>
      <c r="J103" s="32" t="s">
        <v>18</v>
      </c>
      <c r="K103" s="91">
        <f>I103-M103</f>
        <v>0</v>
      </c>
      <c r="L103" s="91"/>
      <c r="M103" s="88">
        <v>9183.7800000000007</v>
      </c>
      <c r="N103" s="88"/>
    </row>
    <row r="104" spans="1:14" ht="15.75" thickBot="1">
      <c r="A104" s="33" t="s">
        <v>18</v>
      </c>
      <c r="B104" s="86" t="s">
        <v>210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ht="15.75" thickBot="1">
      <c r="A105" s="28">
        <v>46</v>
      </c>
      <c r="B105" s="29" t="s">
        <v>211</v>
      </c>
      <c r="C105" s="86" t="s">
        <v>212</v>
      </c>
      <c r="D105" s="86"/>
      <c r="E105" s="86"/>
      <c r="F105" s="27" t="s">
        <v>213</v>
      </c>
      <c r="G105" s="29">
        <v>25</v>
      </c>
      <c r="H105" s="30">
        <v>42489</v>
      </c>
      <c r="I105" s="31">
        <v>17778.419999999998</v>
      </c>
      <c r="J105" s="32" t="s">
        <v>18</v>
      </c>
      <c r="K105" s="91">
        <f>I105-M105</f>
        <v>0</v>
      </c>
      <c r="L105" s="91"/>
      <c r="M105" s="88">
        <v>17778.419999999998</v>
      </c>
      <c r="N105" s="88"/>
    </row>
    <row r="106" spans="1:14" ht="15.75" thickBot="1">
      <c r="A106" s="33" t="s">
        <v>18</v>
      </c>
      <c r="B106" s="86" t="s">
        <v>214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ht="15.75" thickBot="1">
      <c r="A107" s="28">
        <v>47</v>
      </c>
      <c r="B107" s="29" t="s">
        <v>215</v>
      </c>
      <c r="C107" s="86" t="s">
        <v>216</v>
      </c>
      <c r="D107" s="86"/>
      <c r="E107" s="86"/>
      <c r="F107" s="27" t="s">
        <v>217</v>
      </c>
      <c r="G107" s="29" t="s">
        <v>259</v>
      </c>
      <c r="H107" s="30">
        <v>42489</v>
      </c>
      <c r="I107" s="31">
        <v>13810.5</v>
      </c>
      <c r="J107" s="32" t="s">
        <v>18</v>
      </c>
      <c r="K107" s="91">
        <f>I107-M107</f>
        <v>0</v>
      </c>
      <c r="L107" s="91"/>
      <c r="M107" s="88">
        <v>13810.5</v>
      </c>
      <c r="N107" s="88"/>
    </row>
    <row r="108" spans="1:14" ht="15.75" thickBot="1">
      <c r="A108" s="33" t="s">
        <v>18</v>
      </c>
      <c r="B108" s="86" t="s">
        <v>219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5.75" thickBot="1">
      <c r="A109" s="28">
        <v>48</v>
      </c>
      <c r="B109" s="29" t="s">
        <v>220</v>
      </c>
      <c r="C109" s="86" t="s">
        <v>221</v>
      </c>
      <c r="D109" s="86"/>
      <c r="E109" s="86"/>
      <c r="F109" s="27" t="s">
        <v>222</v>
      </c>
      <c r="G109" s="29">
        <v>38</v>
      </c>
      <c r="H109" s="30">
        <v>42489</v>
      </c>
      <c r="I109" s="31">
        <v>14521.68</v>
      </c>
      <c r="J109" s="32" t="s">
        <v>18</v>
      </c>
      <c r="K109" s="91">
        <f>I109-M109</f>
        <v>149.04000000000087</v>
      </c>
      <c r="L109" s="91"/>
      <c r="M109" s="88">
        <v>14372.64</v>
      </c>
      <c r="N109" s="88"/>
    </row>
    <row r="110" spans="1:14" ht="15.75" thickBot="1">
      <c r="A110" s="33" t="s">
        <v>18</v>
      </c>
      <c r="B110" s="86" t="s">
        <v>223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15.75" thickBot="1">
      <c r="A111" s="28">
        <v>49</v>
      </c>
      <c r="B111" s="29" t="s">
        <v>224</v>
      </c>
      <c r="C111" s="86" t="s">
        <v>225</v>
      </c>
      <c r="D111" s="86"/>
      <c r="E111" s="86"/>
      <c r="F111" s="27" t="s">
        <v>226</v>
      </c>
      <c r="G111" s="29" t="s">
        <v>440</v>
      </c>
      <c r="H111" s="30">
        <v>42489</v>
      </c>
      <c r="I111" s="31">
        <v>85315.9</v>
      </c>
      <c r="J111" s="32" t="s">
        <v>18</v>
      </c>
      <c r="K111" s="91">
        <f>I111-M111</f>
        <v>0</v>
      </c>
      <c r="L111" s="91"/>
      <c r="M111" s="88">
        <v>85315.9</v>
      </c>
      <c r="N111" s="88"/>
    </row>
    <row r="112" spans="1:14" ht="15.75" thickBot="1">
      <c r="A112" s="33" t="s">
        <v>18</v>
      </c>
      <c r="B112" s="86" t="s">
        <v>228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ht="15.75" thickBot="1">
      <c r="A113" s="28">
        <v>50</v>
      </c>
      <c r="B113" s="29" t="s">
        <v>229</v>
      </c>
      <c r="C113" s="86" t="s">
        <v>230</v>
      </c>
      <c r="D113" s="86"/>
      <c r="E113" s="86"/>
      <c r="F113" s="27" t="s">
        <v>231</v>
      </c>
      <c r="G113" s="29" t="s">
        <v>218</v>
      </c>
      <c r="H113" s="30">
        <v>42489</v>
      </c>
      <c r="I113" s="31">
        <v>6000.48</v>
      </c>
      <c r="J113" s="32" t="s">
        <v>18</v>
      </c>
      <c r="K113" s="91">
        <f>I113-M113</f>
        <v>0</v>
      </c>
      <c r="L113" s="91"/>
      <c r="M113" s="88">
        <v>6000.48</v>
      </c>
      <c r="N113" s="88"/>
    </row>
    <row r="114" spans="1:14" ht="15.75" thickBot="1">
      <c r="A114" s="33" t="s">
        <v>18</v>
      </c>
      <c r="B114" s="86" t="s">
        <v>233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ht="15.75" thickBot="1">
      <c r="A115" s="28">
        <v>51</v>
      </c>
      <c r="B115" s="29" t="s">
        <v>234</v>
      </c>
      <c r="C115" s="86" t="s">
        <v>235</v>
      </c>
      <c r="D115" s="86"/>
      <c r="E115" s="86"/>
      <c r="F115" s="27" t="s">
        <v>236</v>
      </c>
      <c r="G115" s="29" t="s">
        <v>441</v>
      </c>
      <c r="H115" s="30">
        <v>42489</v>
      </c>
      <c r="I115" s="31">
        <v>14857.34</v>
      </c>
      <c r="J115" s="32" t="s">
        <v>18</v>
      </c>
      <c r="K115" s="91">
        <f>I115-M115</f>
        <v>0</v>
      </c>
      <c r="L115" s="91"/>
      <c r="M115" s="88">
        <v>14857.34</v>
      </c>
      <c r="N115" s="88"/>
    </row>
    <row r="116" spans="1:14" ht="15.75" thickBot="1">
      <c r="A116" s="33" t="s">
        <v>18</v>
      </c>
      <c r="B116" s="86" t="s">
        <v>238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ht="15.75" thickBot="1">
      <c r="A117" s="28">
        <v>52</v>
      </c>
      <c r="B117" s="29" t="s">
        <v>239</v>
      </c>
      <c r="C117" s="86" t="s">
        <v>240</v>
      </c>
      <c r="D117" s="86"/>
      <c r="E117" s="86"/>
      <c r="F117" s="27" t="s">
        <v>241</v>
      </c>
      <c r="G117" s="29" t="s">
        <v>442</v>
      </c>
      <c r="H117" s="30">
        <v>42489</v>
      </c>
      <c r="I117" s="31">
        <v>14382</v>
      </c>
      <c r="J117" s="32" t="s">
        <v>18</v>
      </c>
      <c r="K117" s="91">
        <f>I117-M117</f>
        <v>0</v>
      </c>
      <c r="L117" s="91"/>
      <c r="M117" s="88">
        <v>14382</v>
      </c>
      <c r="N117" s="88"/>
    </row>
    <row r="118" spans="1:14" ht="15.75" thickBot="1">
      <c r="A118" s="33" t="s">
        <v>18</v>
      </c>
      <c r="B118" s="86" t="s">
        <v>243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ht="15.75" thickBot="1">
      <c r="A119" s="28">
        <v>53</v>
      </c>
      <c r="B119" s="29" t="s">
        <v>244</v>
      </c>
      <c r="C119" s="86" t="s">
        <v>245</v>
      </c>
      <c r="D119" s="86"/>
      <c r="E119" s="86"/>
      <c r="F119" s="27" t="s">
        <v>246</v>
      </c>
      <c r="G119" s="29">
        <v>2000036</v>
      </c>
      <c r="H119" s="30">
        <v>42489</v>
      </c>
      <c r="I119" s="31">
        <v>183483.09</v>
      </c>
      <c r="J119" s="32" t="s">
        <v>18</v>
      </c>
      <c r="K119" s="91">
        <f>I119-M119</f>
        <v>1803.1699999999837</v>
      </c>
      <c r="L119" s="91"/>
      <c r="M119" s="88">
        <v>181679.92</v>
      </c>
      <c r="N119" s="88"/>
    </row>
    <row r="120" spans="1:14" ht="15.75" thickBot="1">
      <c r="A120" s="33" t="s">
        <v>18</v>
      </c>
      <c r="B120" s="86" t="s">
        <v>247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ht="15.75" thickBot="1">
      <c r="A121" s="28">
        <v>54</v>
      </c>
      <c r="B121" s="29" t="s">
        <v>248</v>
      </c>
      <c r="C121" s="86" t="s">
        <v>249</v>
      </c>
      <c r="D121" s="86"/>
      <c r="E121" s="86"/>
      <c r="F121" s="27" t="s">
        <v>250</v>
      </c>
      <c r="G121" s="29" t="s">
        <v>373</v>
      </c>
      <c r="H121" s="30">
        <v>42489</v>
      </c>
      <c r="I121" s="31">
        <v>16718.830000000002</v>
      </c>
      <c r="J121" s="32" t="s">
        <v>18</v>
      </c>
      <c r="K121" s="91">
        <f>I121-M121</f>
        <v>0</v>
      </c>
      <c r="L121" s="91"/>
      <c r="M121" s="88">
        <v>16718.830000000002</v>
      </c>
      <c r="N121" s="88"/>
    </row>
    <row r="122" spans="1:14" ht="15.75" thickBot="1">
      <c r="A122" s="33" t="s">
        <v>18</v>
      </c>
      <c r="B122" s="86" t="s">
        <v>251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ht="15.75" thickBot="1">
      <c r="A123" s="28">
        <v>55</v>
      </c>
      <c r="B123" s="29" t="s">
        <v>252</v>
      </c>
      <c r="C123" s="86" t="s">
        <v>253</v>
      </c>
      <c r="D123" s="86"/>
      <c r="E123" s="86"/>
      <c r="F123" s="27" t="s">
        <v>254</v>
      </c>
      <c r="G123" s="29" t="s">
        <v>89</v>
      </c>
      <c r="H123" s="30">
        <v>42489</v>
      </c>
      <c r="I123" s="31">
        <v>16283.81</v>
      </c>
      <c r="J123" s="32" t="s">
        <v>18</v>
      </c>
      <c r="K123" s="91">
        <f>I123-M123</f>
        <v>0</v>
      </c>
      <c r="L123" s="91"/>
      <c r="M123" s="88">
        <v>16283.81</v>
      </c>
      <c r="N123" s="88"/>
    </row>
    <row r="124" spans="1:14" ht="15.75" thickBot="1">
      <c r="A124" s="33" t="s">
        <v>18</v>
      </c>
      <c r="B124" s="86" t="s">
        <v>255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ht="15.75" thickBot="1">
      <c r="A125" s="28">
        <v>56</v>
      </c>
      <c r="B125" s="29" t="s">
        <v>256</v>
      </c>
      <c r="C125" s="86" t="s">
        <v>257</v>
      </c>
      <c r="D125" s="86"/>
      <c r="E125" s="86"/>
      <c r="F125" s="27" t="s">
        <v>258</v>
      </c>
      <c r="G125" s="29" t="s">
        <v>349</v>
      </c>
      <c r="H125" s="30">
        <v>42489</v>
      </c>
      <c r="I125" s="31">
        <v>65690.98</v>
      </c>
      <c r="J125" s="32" t="s">
        <v>349</v>
      </c>
      <c r="K125" s="91">
        <f>I125-M125</f>
        <v>0</v>
      </c>
      <c r="L125" s="91"/>
      <c r="M125" s="88">
        <v>65690.98</v>
      </c>
      <c r="N125" s="88"/>
    </row>
    <row r="126" spans="1:14" ht="15.75" thickBot="1">
      <c r="A126" s="33" t="s">
        <v>18</v>
      </c>
      <c r="B126" s="86" t="s">
        <v>260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ht="15.75" thickBot="1">
      <c r="A127" s="28">
        <v>57</v>
      </c>
      <c r="B127" s="29" t="s">
        <v>261</v>
      </c>
      <c r="C127" s="86" t="s">
        <v>262</v>
      </c>
      <c r="D127" s="86"/>
      <c r="E127" s="86"/>
      <c r="F127" s="27" t="s">
        <v>263</v>
      </c>
      <c r="G127" s="29" t="s">
        <v>416</v>
      </c>
      <c r="H127" s="30">
        <v>42489</v>
      </c>
      <c r="I127" s="31">
        <v>16830.18</v>
      </c>
      <c r="J127" s="32" t="s">
        <v>18</v>
      </c>
      <c r="K127" s="91">
        <f>I127-M127</f>
        <v>0</v>
      </c>
      <c r="L127" s="91"/>
      <c r="M127" s="88">
        <v>16830.18</v>
      </c>
      <c r="N127" s="88"/>
    </row>
    <row r="128" spans="1:14" ht="15.75" thickBot="1">
      <c r="A128" s="33" t="s">
        <v>18</v>
      </c>
      <c r="B128" s="86" t="s">
        <v>265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ht="15.75" thickBot="1">
      <c r="A129" s="28">
        <v>58</v>
      </c>
      <c r="B129" s="29" t="s">
        <v>266</v>
      </c>
      <c r="C129" s="86" t="s">
        <v>267</v>
      </c>
      <c r="D129" s="86"/>
      <c r="E129" s="86"/>
      <c r="F129" s="27" t="s">
        <v>268</v>
      </c>
      <c r="G129" s="29" t="s">
        <v>443</v>
      </c>
      <c r="H129" s="30">
        <v>42489</v>
      </c>
      <c r="I129" s="31">
        <v>15205.32</v>
      </c>
      <c r="J129" s="32" t="s">
        <v>18</v>
      </c>
      <c r="K129" s="91">
        <f>I129-M129</f>
        <v>0</v>
      </c>
      <c r="L129" s="91"/>
      <c r="M129" s="88">
        <v>15205.32</v>
      </c>
      <c r="N129" s="88"/>
    </row>
    <row r="130" spans="1:14" ht="15.75" thickBot="1">
      <c r="A130" s="33" t="s">
        <v>18</v>
      </c>
      <c r="B130" s="86" t="s">
        <v>270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ht="15.75" thickBot="1">
      <c r="A131" s="28">
        <v>59</v>
      </c>
      <c r="B131" s="29" t="s">
        <v>271</v>
      </c>
      <c r="C131" s="86" t="s">
        <v>272</v>
      </c>
      <c r="D131" s="86"/>
      <c r="E131" s="86"/>
      <c r="F131" s="27" t="s">
        <v>273</v>
      </c>
      <c r="G131" s="29" t="s">
        <v>383</v>
      </c>
      <c r="H131" s="30">
        <v>42489</v>
      </c>
      <c r="I131" s="31">
        <v>16842.82</v>
      </c>
      <c r="J131" s="32" t="s">
        <v>18</v>
      </c>
      <c r="K131" s="91">
        <f>I131-M131</f>
        <v>0</v>
      </c>
      <c r="L131" s="91"/>
      <c r="M131" s="88">
        <v>16842.82</v>
      </c>
      <c r="N131" s="88"/>
    </row>
    <row r="132" spans="1:14" ht="15.75" thickBot="1">
      <c r="A132" s="33" t="s">
        <v>18</v>
      </c>
      <c r="B132" s="86" t="s">
        <v>275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ht="15.75" thickBot="1">
      <c r="A133" s="28">
        <v>60</v>
      </c>
      <c r="B133" s="29" t="s">
        <v>276</v>
      </c>
      <c r="C133" s="86" t="s">
        <v>277</v>
      </c>
      <c r="D133" s="86"/>
      <c r="E133" s="86"/>
      <c r="F133" s="27" t="s">
        <v>278</v>
      </c>
      <c r="G133" s="29" t="s">
        <v>444</v>
      </c>
      <c r="H133" s="30">
        <v>42489</v>
      </c>
      <c r="I133" s="31">
        <v>9302.69</v>
      </c>
      <c r="J133" s="32" t="s">
        <v>18</v>
      </c>
      <c r="K133" s="91">
        <f>I133-M133</f>
        <v>0</v>
      </c>
      <c r="L133" s="91"/>
      <c r="M133" s="88">
        <v>9302.69</v>
      </c>
      <c r="N133" s="88"/>
    </row>
    <row r="134" spans="1:14" ht="15.75" thickBot="1">
      <c r="A134" s="33" t="s">
        <v>18</v>
      </c>
      <c r="B134" s="86" t="s">
        <v>280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ht="15.75" thickBot="1">
      <c r="A135" s="28">
        <v>61</v>
      </c>
      <c r="B135" s="29" t="s">
        <v>286</v>
      </c>
      <c r="C135" s="86" t="s">
        <v>287</v>
      </c>
      <c r="D135" s="86"/>
      <c r="E135" s="86"/>
      <c r="F135" s="27" t="s">
        <v>288</v>
      </c>
      <c r="G135" s="29" t="s">
        <v>408</v>
      </c>
      <c r="H135" s="30">
        <v>42489</v>
      </c>
      <c r="I135" s="31">
        <v>831.6</v>
      </c>
      <c r="J135" s="32" t="s">
        <v>18</v>
      </c>
      <c r="K135" s="91">
        <f>I135-M135</f>
        <v>0</v>
      </c>
      <c r="L135" s="91"/>
      <c r="M135" s="88">
        <v>831.6</v>
      </c>
      <c r="N135" s="88"/>
    </row>
    <row r="136" spans="1:14" ht="15.75" thickBot="1">
      <c r="A136" s="33" t="s">
        <v>18</v>
      </c>
      <c r="B136" s="86" t="s">
        <v>289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ht="15.75" thickBot="1">
      <c r="A137" s="28">
        <v>62</v>
      </c>
      <c r="B137" s="29" t="s">
        <v>290</v>
      </c>
      <c r="C137" s="86" t="s">
        <v>291</v>
      </c>
      <c r="D137" s="86"/>
      <c r="E137" s="86"/>
      <c r="F137" s="27" t="s">
        <v>292</v>
      </c>
      <c r="G137" s="29" t="s">
        <v>395</v>
      </c>
      <c r="H137" s="30">
        <v>42489</v>
      </c>
      <c r="I137" s="31">
        <v>98881.72</v>
      </c>
      <c r="J137" s="32" t="s">
        <v>18</v>
      </c>
      <c r="K137" s="91">
        <f>I137-M137</f>
        <v>0</v>
      </c>
      <c r="L137" s="91"/>
      <c r="M137" s="88">
        <v>98881.72</v>
      </c>
      <c r="N137" s="88"/>
    </row>
    <row r="138" spans="1:14" ht="15.75" thickBot="1">
      <c r="A138" s="33" t="s">
        <v>18</v>
      </c>
      <c r="B138" s="86" t="s">
        <v>293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ht="15.75" thickBot="1">
      <c r="A139" s="28">
        <v>63</v>
      </c>
      <c r="B139" s="29" t="s">
        <v>294</v>
      </c>
      <c r="C139" s="86" t="s">
        <v>295</v>
      </c>
      <c r="D139" s="86"/>
      <c r="E139" s="86"/>
      <c r="F139" s="27" t="s">
        <v>296</v>
      </c>
      <c r="G139" s="29">
        <v>20140140</v>
      </c>
      <c r="H139" s="30">
        <v>42489</v>
      </c>
      <c r="I139" s="31">
        <v>3525.41</v>
      </c>
      <c r="J139" s="32" t="s">
        <v>18</v>
      </c>
      <c r="K139" s="91">
        <f>I139-M139</f>
        <v>98.5</v>
      </c>
      <c r="L139" s="91"/>
      <c r="M139" s="88">
        <v>3426.91</v>
      </c>
      <c r="N139" s="88"/>
    </row>
    <row r="140" spans="1:14" ht="15.75" thickBot="1">
      <c r="A140" s="33" t="s">
        <v>18</v>
      </c>
      <c r="B140" s="86" t="s">
        <v>297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15.75" thickBot="1">
      <c r="A141" s="28">
        <v>64</v>
      </c>
      <c r="B141" s="29" t="s">
        <v>298</v>
      </c>
      <c r="C141" s="86" t="s">
        <v>299</v>
      </c>
      <c r="D141" s="86"/>
      <c r="E141" s="86"/>
      <c r="F141" s="27" t="s">
        <v>300</v>
      </c>
      <c r="G141" s="29" t="s">
        <v>444</v>
      </c>
      <c r="H141" s="30">
        <v>42489</v>
      </c>
      <c r="I141" s="31">
        <v>6054.48</v>
      </c>
      <c r="J141" s="32" t="s">
        <v>18</v>
      </c>
      <c r="K141" s="91">
        <f>I141-M141</f>
        <v>0</v>
      </c>
      <c r="L141" s="91"/>
      <c r="M141" s="88">
        <v>6054.48</v>
      </c>
      <c r="N141" s="88"/>
    </row>
    <row r="142" spans="1:14" ht="15.75" thickBot="1">
      <c r="A142" s="33" t="s">
        <v>18</v>
      </c>
      <c r="B142" s="86" t="s">
        <v>302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ht="15.75" thickBot="1">
      <c r="A143" s="28">
        <v>65</v>
      </c>
      <c r="B143" s="29" t="s">
        <v>303</v>
      </c>
      <c r="C143" s="86" t="s">
        <v>304</v>
      </c>
      <c r="D143" s="86"/>
      <c r="E143" s="86"/>
      <c r="F143" s="27" t="s">
        <v>305</v>
      </c>
      <c r="G143" s="29" t="s">
        <v>396</v>
      </c>
      <c r="H143" s="30">
        <v>42489</v>
      </c>
      <c r="I143" s="31">
        <v>14664.15</v>
      </c>
      <c r="J143" s="32" t="s">
        <v>18</v>
      </c>
      <c r="K143" s="91">
        <f>I143-M143</f>
        <v>0</v>
      </c>
      <c r="L143" s="91"/>
      <c r="M143" s="88">
        <v>14664.15</v>
      </c>
      <c r="N143" s="88"/>
    </row>
    <row r="144" spans="1:14" ht="15.75" thickBot="1">
      <c r="A144" s="33" t="s">
        <v>18</v>
      </c>
      <c r="B144" s="86" t="s">
        <v>306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ht="15.75" thickBot="1">
      <c r="A145" s="28">
        <v>66</v>
      </c>
      <c r="B145" s="29" t="s">
        <v>307</v>
      </c>
      <c r="C145" s="86" t="s">
        <v>308</v>
      </c>
      <c r="D145" s="86"/>
      <c r="E145" s="86"/>
      <c r="F145" s="27" t="s">
        <v>309</v>
      </c>
      <c r="G145" s="29" t="s">
        <v>405</v>
      </c>
      <c r="H145" s="30">
        <v>42489</v>
      </c>
      <c r="I145" s="31">
        <v>11182.86</v>
      </c>
      <c r="J145" s="32" t="s">
        <v>18</v>
      </c>
      <c r="K145" s="91">
        <f>I145-M145</f>
        <v>0</v>
      </c>
      <c r="L145" s="91"/>
      <c r="M145" s="88">
        <v>11182.86</v>
      </c>
      <c r="N145" s="88"/>
    </row>
    <row r="146" spans="1:14" ht="15.75" thickBot="1">
      <c r="A146" s="33" t="s">
        <v>18</v>
      </c>
      <c r="B146" s="86" t="s">
        <v>310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ht="15.75" thickBot="1">
      <c r="A147" s="28">
        <v>67</v>
      </c>
      <c r="B147" s="29" t="s">
        <v>311</v>
      </c>
      <c r="C147" s="86" t="s">
        <v>312</v>
      </c>
      <c r="D147" s="86"/>
      <c r="E147" s="86"/>
      <c r="F147" s="27" t="s">
        <v>313</v>
      </c>
      <c r="G147" s="29">
        <v>76</v>
      </c>
      <c r="H147" s="30">
        <v>42489</v>
      </c>
      <c r="I147" s="31">
        <v>8390.74</v>
      </c>
      <c r="J147" s="32" t="s">
        <v>18</v>
      </c>
      <c r="K147" s="91">
        <f>I147-M147</f>
        <v>0</v>
      </c>
      <c r="L147" s="91"/>
      <c r="M147" s="88">
        <v>8390.74</v>
      </c>
      <c r="N147" s="88"/>
    </row>
    <row r="148" spans="1:14" ht="15.75" thickBot="1">
      <c r="A148" s="33" t="s">
        <v>18</v>
      </c>
      <c r="B148" s="86" t="s">
        <v>314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ht="15.75" thickBot="1">
      <c r="A149" s="28">
        <v>68</v>
      </c>
      <c r="B149" s="29" t="s">
        <v>315</v>
      </c>
      <c r="C149" s="86" t="s">
        <v>316</v>
      </c>
      <c r="D149" s="86"/>
      <c r="E149" s="86"/>
      <c r="F149" s="27" t="s">
        <v>317</v>
      </c>
      <c r="G149" s="29">
        <v>12</v>
      </c>
      <c r="H149" s="30">
        <v>42489</v>
      </c>
      <c r="I149" s="31">
        <v>1846.37</v>
      </c>
      <c r="J149" s="32" t="s">
        <v>18</v>
      </c>
      <c r="K149" s="91">
        <f>I149-M149</f>
        <v>231.54999999999995</v>
      </c>
      <c r="L149" s="91"/>
      <c r="M149" s="88">
        <v>1614.82</v>
      </c>
      <c r="N149" s="88"/>
    </row>
    <row r="150" spans="1:14" ht="15.75" thickBot="1">
      <c r="A150" s="33" t="s">
        <v>18</v>
      </c>
      <c r="B150" s="86" t="s">
        <v>318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15.75" thickBot="1">
      <c r="A151" s="28">
        <v>69</v>
      </c>
      <c r="B151" s="29" t="s">
        <v>319</v>
      </c>
      <c r="C151" s="86" t="s">
        <v>320</v>
      </c>
      <c r="D151" s="86"/>
      <c r="E151" s="86"/>
      <c r="F151" s="27" t="s">
        <v>321</v>
      </c>
      <c r="G151" s="29">
        <v>536</v>
      </c>
      <c r="H151" s="30">
        <v>42489</v>
      </c>
      <c r="I151" s="31">
        <v>20551.46</v>
      </c>
      <c r="J151" s="32" t="s">
        <v>18</v>
      </c>
      <c r="K151" s="91">
        <f>I151-M151</f>
        <v>99.360000000000582</v>
      </c>
      <c r="L151" s="91"/>
      <c r="M151" s="88">
        <v>20452.099999999999</v>
      </c>
      <c r="N151" s="88"/>
    </row>
    <row r="152" spans="1:14" ht="15.75" thickBot="1">
      <c r="A152" s="33" t="s">
        <v>18</v>
      </c>
      <c r="B152" s="86" t="s">
        <v>322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ht="15.75" thickBot="1">
      <c r="A153" s="28">
        <v>70</v>
      </c>
      <c r="B153" s="29" t="s">
        <v>323</v>
      </c>
      <c r="C153" s="86" t="s">
        <v>324</v>
      </c>
      <c r="D153" s="86"/>
      <c r="E153" s="86"/>
      <c r="F153" s="27" t="s">
        <v>325</v>
      </c>
      <c r="G153" s="29" t="s">
        <v>445</v>
      </c>
      <c r="H153" s="30">
        <v>42489</v>
      </c>
      <c r="I153" s="31">
        <v>13767.84</v>
      </c>
      <c r="J153" s="32" t="s">
        <v>445</v>
      </c>
      <c r="K153" s="91">
        <f>I153-M153</f>
        <v>74.880000000001019</v>
      </c>
      <c r="L153" s="91"/>
      <c r="M153" s="88">
        <v>13692.96</v>
      </c>
      <c r="N153" s="88"/>
    </row>
    <row r="154" spans="1:14" ht="15.75" thickBot="1">
      <c r="A154" s="33" t="s">
        <v>18</v>
      </c>
      <c r="B154" s="86" t="s">
        <v>327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ht="15.75" thickBot="1">
      <c r="A155" s="28">
        <v>71</v>
      </c>
      <c r="B155" s="29" t="s">
        <v>328</v>
      </c>
      <c r="C155" s="86" t="s">
        <v>329</v>
      </c>
      <c r="D155" s="86"/>
      <c r="E155" s="86"/>
      <c r="F155" s="27" t="s">
        <v>330</v>
      </c>
      <c r="G155" s="29" t="s">
        <v>446</v>
      </c>
      <c r="H155" s="30">
        <v>42489</v>
      </c>
      <c r="I155" s="31">
        <v>5530.32</v>
      </c>
      <c r="J155" s="32" t="s">
        <v>18</v>
      </c>
      <c r="K155" s="91">
        <f>I155-M155</f>
        <v>0</v>
      </c>
      <c r="L155" s="91"/>
      <c r="M155" s="88">
        <v>5530.32</v>
      </c>
      <c r="N155" s="88"/>
    </row>
    <row r="156" spans="1:14" ht="15.75" thickBot="1">
      <c r="A156" s="33" t="s">
        <v>18</v>
      </c>
      <c r="B156" s="86" t="s">
        <v>332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</row>
    <row r="157" spans="1:14" ht="15.75" thickBot="1">
      <c r="A157" s="28">
        <v>72</v>
      </c>
      <c r="B157" s="29" t="s">
        <v>333</v>
      </c>
      <c r="C157" s="86" t="s">
        <v>334</v>
      </c>
      <c r="D157" s="86"/>
      <c r="E157" s="86"/>
      <c r="F157" s="27" t="s">
        <v>335</v>
      </c>
      <c r="G157" s="29" t="s">
        <v>67</v>
      </c>
      <c r="H157" s="30">
        <v>42489</v>
      </c>
      <c r="I157" s="31">
        <v>13301.28</v>
      </c>
      <c r="J157" s="32" t="s">
        <v>18</v>
      </c>
      <c r="K157" s="91">
        <f>I157-M157</f>
        <v>0</v>
      </c>
      <c r="L157" s="91"/>
      <c r="M157" s="88">
        <v>13301.28</v>
      </c>
      <c r="N157" s="88"/>
    </row>
    <row r="158" spans="1:14" ht="15.75" thickBot="1">
      <c r="A158" s="33" t="s">
        <v>18</v>
      </c>
      <c r="B158" s="86" t="s">
        <v>337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1:14" ht="15.75" thickBot="1">
      <c r="A159" s="28">
        <v>73</v>
      </c>
      <c r="B159" s="29" t="s">
        <v>338</v>
      </c>
      <c r="C159" s="86" t="s">
        <v>339</v>
      </c>
      <c r="D159" s="86"/>
      <c r="E159" s="86"/>
      <c r="F159" s="27" t="s">
        <v>340</v>
      </c>
      <c r="G159" s="29">
        <v>46194</v>
      </c>
      <c r="H159" s="30">
        <v>42489</v>
      </c>
      <c r="I159" s="31">
        <v>237294.59</v>
      </c>
      <c r="J159" s="32" t="s">
        <v>18</v>
      </c>
      <c r="K159" s="91">
        <f>I159-M159</f>
        <v>11402.709999999992</v>
      </c>
      <c r="L159" s="91"/>
      <c r="M159" s="88">
        <v>225891.88</v>
      </c>
      <c r="N159" s="88"/>
    </row>
    <row r="160" spans="1:14" ht="15.75" thickBot="1">
      <c r="A160" s="33" t="s">
        <v>18</v>
      </c>
      <c r="B160" s="86" t="s">
        <v>341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ht="15.75" thickBot="1">
      <c r="A161" s="28">
        <v>74</v>
      </c>
      <c r="B161" s="29" t="s">
        <v>342</v>
      </c>
      <c r="C161" s="86" t="s">
        <v>343</v>
      </c>
      <c r="D161" s="86"/>
      <c r="E161" s="86"/>
      <c r="F161" s="27" t="s">
        <v>344</v>
      </c>
      <c r="G161" s="29" t="s">
        <v>396</v>
      </c>
      <c r="H161" s="30">
        <v>42489</v>
      </c>
      <c r="I161" s="31">
        <v>12191.04</v>
      </c>
      <c r="J161" s="32" t="s">
        <v>396</v>
      </c>
      <c r="K161" s="91">
        <f>I161-M161</f>
        <v>195.26000000000022</v>
      </c>
      <c r="L161" s="91"/>
      <c r="M161" s="88">
        <v>11995.78</v>
      </c>
      <c r="N161" s="88"/>
    </row>
    <row r="162" spans="1:14" ht="15.75" thickBot="1">
      <c r="A162" s="33" t="s">
        <v>18</v>
      </c>
      <c r="B162" s="86" t="s">
        <v>345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</row>
    <row r="163" spans="1:14" ht="15.75" thickBot="1">
      <c r="A163" s="28">
        <v>75</v>
      </c>
      <c r="B163" s="29" t="s">
        <v>346</v>
      </c>
      <c r="C163" s="86" t="s">
        <v>347</v>
      </c>
      <c r="D163" s="86"/>
      <c r="E163" s="86"/>
      <c r="F163" s="27" t="s">
        <v>348</v>
      </c>
      <c r="G163" s="29" t="s">
        <v>447</v>
      </c>
      <c r="H163" s="30">
        <v>42489</v>
      </c>
      <c r="I163" s="31">
        <v>12705.84</v>
      </c>
      <c r="J163" s="32" t="s">
        <v>447</v>
      </c>
      <c r="K163" s="91">
        <f>I163-M163</f>
        <v>833.76000000000022</v>
      </c>
      <c r="L163" s="91"/>
      <c r="M163" s="88">
        <v>11872.08</v>
      </c>
      <c r="N163" s="88"/>
    </row>
    <row r="164" spans="1:14" ht="15.75" thickBot="1">
      <c r="A164" s="33" t="s">
        <v>18</v>
      </c>
      <c r="B164" s="86" t="s">
        <v>350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</row>
    <row r="165" spans="1:14" ht="15.75" thickBot="1">
      <c r="A165" s="28">
        <v>76</v>
      </c>
      <c r="B165" s="29" t="s">
        <v>351</v>
      </c>
      <c r="C165" s="86" t="s">
        <v>352</v>
      </c>
      <c r="D165" s="86"/>
      <c r="E165" s="86"/>
      <c r="F165" s="27" t="s">
        <v>353</v>
      </c>
      <c r="G165" s="29" t="s">
        <v>448</v>
      </c>
      <c r="H165" s="30">
        <v>42489</v>
      </c>
      <c r="I165" s="31">
        <v>6703.2</v>
      </c>
      <c r="J165" s="32" t="s">
        <v>18</v>
      </c>
      <c r="K165" s="91">
        <f>I165-M165</f>
        <v>0</v>
      </c>
      <c r="L165" s="91"/>
      <c r="M165" s="88">
        <v>6703.2</v>
      </c>
      <c r="N165" s="88"/>
    </row>
    <row r="166" spans="1:14" ht="15.75" thickBot="1">
      <c r="A166" s="33" t="s">
        <v>18</v>
      </c>
      <c r="B166" s="86" t="s">
        <v>355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</row>
    <row r="167" spans="1:14" ht="15.75" thickBot="1">
      <c r="A167" s="28">
        <v>77</v>
      </c>
      <c r="B167" s="29" t="s">
        <v>356</v>
      </c>
      <c r="C167" s="86" t="s">
        <v>357</v>
      </c>
      <c r="D167" s="86"/>
      <c r="E167" s="86"/>
      <c r="F167" s="27" t="s">
        <v>358</v>
      </c>
      <c r="G167" s="29">
        <v>156</v>
      </c>
      <c r="H167" s="30">
        <v>42489</v>
      </c>
      <c r="I167" s="31">
        <v>3977.42</v>
      </c>
      <c r="J167" s="32" t="s">
        <v>18</v>
      </c>
      <c r="K167" s="91">
        <f>I167-M167</f>
        <v>0</v>
      </c>
      <c r="L167" s="91"/>
      <c r="M167" s="88">
        <v>3977.42</v>
      </c>
      <c r="N167" s="88"/>
    </row>
    <row r="168" spans="1:14" ht="15.75" thickBot="1">
      <c r="A168" s="33" t="s">
        <v>18</v>
      </c>
      <c r="B168" s="86" t="s">
        <v>359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</row>
    <row r="169" spans="1:14" ht="15.75" thickBot="1">
      <c r="A169" s="28">
        <v>78</v>
      </c>
      <c r="B169" s="29" t="s">
        <v>360</v>
      </c>
      <c r="C169" s="86" t="s">
        <v>361</v>
      </c>
      <c r="D169" s="86"/>
      <c r="E169" s="86"/>
      <c r="F169" s="27" t="s">
        <v>362</v>
      </c>
      <c r="G169" s="29" t="s">
        <v>416</v>
      </c>
      <c r="H169" s="30">
        <v>42489</v>
      </c>
      <c r="I169" s="31">
        <v>9548.93</v>
      </c>
      <c r="J169" s="32" t="s">
        <v>18</v>
      </c>
      <c r="K169" s="91">
        <f>I169-M169</f>
        <v>0</v>
      </c>
      <c r="L169" s="91"/>
      <c r="M169" s="88">
        <v>9548.93</v>
      </c>
      <c r="N169" s="88"/>
    </row>
    <row r="170" spans="1:14" ht="15.75" thickBot="1">
      <c r="A170" s="33" t="s">
        <v>18</v>
      </c>
      <c r="B170" s="86" t="s">
        <v>363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</row>
    <row r="171" spans="1:14" ht="15.75" thickBot="1">
      <c r="A171" s="28">
        <v>79</v>
      </c>
      <c r="B171" s="29" t="s">
        <v>364</v>
      </c>
      <c r="C171" s="86" t="s">
        <v>365</v>
      </c>
      <c r="D171" s="86"/>
      <c r="E171" s="86"/>
      <c r="F171" s="27" t="s">
        <v>366</v>
      </c>
      <c r="G171" s="29" t="s">
        <v>427</v>
      </c>
      <c r="H171" s="30">
        <v>42490</v>
      </c>
      <c r="I171" s="31">
        <v>19186.669999999998</v>
      </c>
      <c r="J171" s="32" t="s">
        <v>18</v>
      </c>
      <c r="K171" s="91">
        <f>I171-M171</f>
        <v>0</v>
      </c>
      <c r="L171" s="91"/>
      <c r="M171" s="88">
        <v>19186.669999999998</v>
      </c>
      <c r="N171" s="88"/>
    </row>
    <row r="172" spans="1:14" ht="15.75" thickBot="1">
      <c r="A172" s="33" t="s">
        <v>18</v>
      </c>
      <c r="B172" s="86" t="s">
        <v>367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</row>
    <row r="173" spans="1:14" ht="16.5" thickBot="1">
      <c r="A173" s="93" t="s">
        <v>368</v>
      </c>
      <c r="B173" s="93"/>
      <c r="C173" s="93"/>
      <c r="D173" s="93"/>
      <c r="E173" s="93"/>
      <c r="F173" s="93"/>
      <c r="G173" s="94">
        <f>L173+J173</f>
        <v>1879595.9</v>
      </c>
      <c r="H173" s="94"/>
      <c r="I173" s="94"/>
      <c r="J173" s="94">
        <f>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</f>
        <v>17257.849999999977</v>
      </c>
      <c r="K173" s="94"/>
      <c r="L173" s="95">
        <f>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</f>
        <v>1862338.05</v>
      </c>
      <c r="M173" s="95"/>
      <c r="N173" s="95"/>
    </row>
    <row r="174" spans="1:1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4"/>
      <c r="M175" s="34"/>
      <c r="N175" s="34"/>
    </row>
    <row r="176" spans="1:14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4"/>
      <c r="M176" s="34"/>
      <c r="N176" s="34"/>
    </row>
    <row r="177" spans="1:14" ht="18">
      <c r="A177" s="34"/>
      <c r="B177" s="34"/>
      <c r="C177" s="34"/>
      <c r="D177" s="34"/>
      <c r="E177" s="34"/>
      <c r="F177" s="34"/>
      <c r="G177" s="36"/>
      <c r="H177" s="34"/>
      <c r="I177" s="34"/>
      <c r="J177" s="34"/>
      <c r="K177" s="34"/>
      <c r="L177" s="34"/>
      <c r="M177" s="34"/>
      <c r="N177" s="34"/>
    </row>
    <row r="178" spans="1:14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1:14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</sheetData>
  <mergeCells count="328">
    <mergeCell ref="B172:N172"/>
    <mergeCell ref="A173:F173"/>
    <mergeCell ref="G173:I173"/>
    <mergeCell ref="J173:K173"/>
    <mergeCell ref="L173:N173"/>
    <mergeCell ref="B168:N168"/>
    <mergeCell ref="C169:E169"/>
    <mergeCell ref="K169:L169"/>
    <mergeCell ref="M169:N169"/>
    <mergeCell ref="B170:N170"/>
    <mergeCell ref="C171:E171"/>
    <mergeCell ref="K171:L171"/>
    <mergeCell ref="M171:N171"/>
    <mergeCell ref="B164:N164"/>
    <mergeCell ref="C165:E165"/>
    <mergeCell ref="K165:L165"/>
    <mergeCell ref="M165:N165"/>
    <mergeCell ref="B166:N166"/>
    <mergeCell ref="C167:E167"/>
    <mergeCell ref="K167:L167"/>
    <mergeCell ref="M167:N167"/>
    <mergeCell ref="B160:N160"/>
    <mergeCell ref="C161:E161"/>
    <mergeCell ref="K161:L161"/>
    <mergeCell ref="M161:N161"/>
    <mergeCell ref="B162:N162"/>
    <mergeCell ref="C163:E163"/>
    <mergeCell ref="K163:L163"/>
    <mergeCell ref="M163:N163"/>
    <mergeCell ref="B156:N156"/>
    <mergeCell ref="C157:E157"/>
    <mergeCell ref="K157:L157"/>
    <mergeCell ref="M157:N157"/>
    <mergeCell ref="B158:N158"/>
    <mergeCell ref="C159:E159"/>
    <mergeCell ref="K159:L159"/>
    <mergeCell ref="M159:N159"/>
    <mergeCell ref="B152:N152"/>
    <mergeCell ref="C153:E153"/>
    <mergeCell ref="K153:L153"/>
    <mergeCell ref="M153:N153"/>
    <mergeCell ref="B154:N154"/>
    <mergeCell ref="C155:E155"/>
    <mergeCell ref="K155:L155"/>
    <mergeCell ref="M155:N155"/>
    <mergeCell ref="B148:N148"/>
    <mergeCell ref="C149:E149"/>
    <mergeCell ref="K149:L149"/>
    <mergeCell ref="M149:N149"/>
    <mergeCell ref="B150:N150"/>
    <mergeCell ref="C151:E151"/>
    <mergeCell ref="K151:L151"/>
    <mergeCell ref="M151:N151"/>
    <mergeCell ref="B144:N144"/>
    <mergeCell ref="C145:E145"/>
    <mergeCell ref="K145:L145"/>
    <mergeCell ref="M145:N145"/>
    <mergeCell ref="B146:N146"/>
    <mergeCell ref="C147:E147"/>
    <mergeCell ref="K147:L147"/>
    <mergeCell ref="M147:N147"/>
    <mergeCell ref="B140:N140"/>
    <mergeCell ref="C141:E141"/>
    <mergeCell ref="K141:L141"/>
    <mergeCell ref="M141:N141"/>
    <mergeCell ref="B142:N142"/>
    <mergeCell ref="C143:E143"/>
    <mergeCell ref="K143:L143"/>
    <mergeCell ref="M143:N143"/>
    <mergeCell ref="B136:N136"/>
    <mergeCell ref="C137:E137"/>
    <mergeCell ref="K137:L137"/>
    <mergeCell ref="M137:N137"/>
    <mergeCell ref="B138:N138"/>
    <mergeCell ref="C139:E139"/>
    <mergeCell ref="K139:L139"/>
    <mergeCell ref="M139:N139"/>
    <mergeCell ref="B132:N132"/>
    <mergeCell ref="C133:E133"/>
    <mergeCell ref="K133:L133"/>
    <mergeCell ref="M133:N133"/>
    <mergeCell ref="B134:N134"/>
    <mergeCell ref="C135:E135"/>
    <mergeCell ref="K135:L135"/>
    <mergeCell ref="M135:N135"/>
    <mergeCell ref="B128:N128"/>
    <mergeCell ref="C129:E129"/>
    <mergeCell ref="K129:L129"/>
    <mergeCell ref="M129:N129"/>
    <mergeCell ref="B130:N130"/>
    <mergeCell ref="C131:E131"/>
    <mergeCell ref="K131:L131"/>
    <mergeCell ref="M131:N131"/>
    <mergeCell ref="B124:N124"/>
    <mergeCell ref="C125:E125"/>
    <mergeCell ref="K125:L125"/>
    <mergeCell ref="M125:N125"/>
    <mergeCell ref="B126:N126"/>
    <mergeCell ref="C127:E127"/>
    <mergeCell ref="K127:L127"/>
    <mergeCell ref="M127:N127"/>
    <mergeCell ref="B120:N120"/>
    <mergeCell ref="C121:E121"/>
    <mergeCell ref="K121:L121"/>
    <mergeCell ref="M121:N121"/>
    <mergeCell ref="B122:N122"/>
    <mergeCell ref="C123:E123"/>
    <mergeCell ref="K123:L123"/>
    <mergeCell ref="M123:N123"/>
    <mergeCell ref="B116:N116"/>
    <mergeCell ref="C117:E117"/>
    <mergeCell ref="K117:L117"/>
    <mergeCell ref="M117:N117"/>
    <mergeCell ref="B118:N118"/>
    <mergeCell ref="C119:E119"/>
    <mergeCell ref="K119:L119"/>
    <mergeCell ref="M119:N119"/>
    <mergeCell ref="B112:N112"/>
    <mergeCell ref="C113:E113"/>
    <mergeCell ref="K113:L113"/>
    <mergeCell ref="M113:N113"/>
    <mergeCell ref="B114:N114"/>
    <mergeCell ref="C115:E115"/>
    <mergeCell ref="K115:L115"/>
    <mergeCell ref="M115:N115"/>
    <mergeCell ref="B108:N108"/>
    <mergeCell ref="C109:E109"/>
    <mergeCell ref="K109:L109"/>
    <mergeCell ref="M109:N109"/>
    <mergeCell ref="B110:N110"/>
    <mergeCell ref="C111:E111"/>
    <mergeCell ref="K111:L111"/>
    <mergeCell ref="M111:N111"/>
    <mergeCell ref="B104:N104"/>
    <mergeCell ref="C105:E105"/>
    <mergeCell ref="K105:L105"/>
    <mergeCell ref="M105:N105"/>
    <mergeCell ref="B106:N106"/>
    <mergeCell ref="C107:E107"/>
    <mergeCell ref="K107:L107"/>
    <mergeCell ref="M107:N107"/>
    <mergeCell ref="B100:N100"/>
    <mergeCell ref="C101:E101"/>
    <mergeCell ref="K101:L101"/>
    <mergeCell ref="M101:N101"/>
    <mergeCell ref="B102:N102"/>
    <mergeCell ref="C103:E103"/>
    <mergeCell ref="K103:L103"/>
    <mergeCell ref="M103:N103"/>
    <mergeCell ref="B96:N96"/>
    <mergeCell ref="C97:E97"/>
    <mergeCell ref="K97:L97"/>
    <mergeCell ref="M97:N97"/>
    <mergeCell ref="B98:N98"/>
    <mergeCell ref="C99:E99"/>
    <mergeCell ref="K99:L99"/>
    <mergeCell ref="M99:N99"/>
    <mergeCell ref="B92:N92"/>
    <mergeCell ref="C93:E93"/>
    <mergeCell ref="K93:L93"/>
    <mergeCell ref="M93:N93"/>
    <mergeCell ref="B94:N94"/>
    <mergeCell ref="C95:E95"/>
    <mergeCell ref="K95:L95"/>
    <mergeCell ref="M95:N95"/>
    <mergeCell ref="B88:N88"/>
    <mergeCell ref="C89:E89"/>
    <mergeCell ref="K89:L89"/>
    <mergeCell ref="M89:N89"/>
    <mergeCell ref="B90:N90"/>
    <mergeCell ref="C91:E91"/>
    <mergeCell ref="K91:L91"/>
    <mergeCell ref="M91:N91"/>
    <mergeCell ref="B84:N84"/>
    <mergeCell ref="C85:E85"/>
    <mergeCell ref="K85:L85"/>
    <mergeCell ref="M85:N85"/>
    <mergeCell ref="B86:N86"/>
    <mergeCell ref="C87:E87"/>
    <mergeCell ref="K87:L87"/>
    <mergeCell ref="M87:N87"/>
    <mergeCell ref="B80:N80"/>
    <mergeCell ref="C81:E81"/>
    <mergeCell ref="K81:L81"/>
    <mergeCell ref="M81:N81"/>
    <mergeCell ref="B82:N82"/>
    <mergeCell ref="C83:E83"/>
    <mergeCell ref="K83:L83"/>
    <mergeCell ref="M83:N83"/>
    <mergeCell ref="B76:N76"/>
    <mergeCell ref="C77:E77"/>
    <mergeCell ref="K77:L77"/>
    <mergeCell ref="M77:N77"/>
    <mergeCell ref="B78:N78"/>
    <mergeCell ref="C79:E79"/>
    <mergeCell ref="K79:L79"/>
    <mergeCell ref="M79:N79"/>
    <mergeCell ref="B72:N72"/>
    <mergeCell ref="C73:E73"/>
    <mergeCell ref="K73:L73"/>
    <mergeCell ref="M73:N73"/>
    <mergeCell ref="B74:N74"/>
    <mergeCell ref="C75:E75"/>
    <mergeCell ref="K75:L75"/>
    <mergeCell ref="M75:N75"/>
    <mergeCell ref="B68:N68"/>
    <mergeCell ref="C69:E69"/>
    <mergeCell ref="K69:L69"/>
    <mergeCell ref="M69:N69"/>
    <mergeCell ref="B70:N70"/>
    <mergeCell ref="C71:E71"/>
    <mergeCell ref="K71:L71"/>
    <mergeCell ref="M71:N71"/>
    <mergeCell ref="B64:N64"/>
    <mergeCell ref="C65:E65"/>
    <mergeCell ref="K65:L65"/>
    <mergeCell ref="M65:N65"/>
    <mergeCell ref="B66:N66"/>
    <mergeCell ref="C67:E67"/>
    <mergeCell ref="K67:L67"/>
    <mergeCell ref="M67:N67"/>
    <mergeCell ref="B60:N60"/>
    <mergeCell ref="C61:E61"/>
    <mergeCell ref="K61:L61"/>
    <mergeCell ref="M61:N61"/>
    <mergeCell ref="B62:N62"/>
    <mergeCell ref="C63:E63"/>
    <mergeCell ref="K63:L63"/>
    <mergeCell ref="M63:N63"/>
    <mergeCell ref="B56:N56"/>
    <mergeCell ref="C57:E57"/>
    <mergeCell ref="K57:L57"/>
    <mergeCell ref="M57:N57"/>
    <mergeCell ref="B58:N58"/>
    <mergeCell ref="C59:E59"/>
    <mergeCell ref="K59:L59"/>
    <mergeCell ref="M59:N59"/>
    <mergeCell ref="B52:N52"/>
    <mergeCell ref="C53:E53"/>
    <mergeCell ref="K53:L53"/>
    <mergeCell ref="M53:N53"/>
    <mergeCell ref="B54:N54"/>
    <mergeCell ref="C55:E55"/>
    <mergeCell ref="K55:L55"/>
    <mergeCell ref="M55:N55"/>
    <mergeCell ref="B48:N48"/>
    <mergeCell ref="C49:E49"/>
    <mergeCell ref="K49:L49"/>
    <mergeCell ref="M49:N49"/>
    <mergeCell ref="B50:N50"/>
    <mergeCell ref="C51:E51"/>
    <mergeCell ref="K51:L51"/>
    <mergeCell ref="M51:N51"/>
    <mergeCell ref="B44:N44"/>
    <mergeCell ref="C45:E45"/>
    <mergeCell ref="K45:L45"/>
    <mergeCell ref="M45:N45"/>
    <mergeCell ref="B46:N46"/>
    <mergeCell ref="C47:E47"/>
    <mergeCell ref="K47:L47"/>
    <mergeCell ref="M47:N47"/>
    <mergeCell ref="B40:N40"/>
    <mergeCell ref="C41:E41"/>
    <mergeCell ref="K41:L41"/>
    <mergeCell ref="M41:N41"/>
    <mergeCell ref="B42:N42"/>
    <mergeCell ref="C43:E43"/>
    <mergeCell ref="K43:L43"/>
    <mergeCell ref="M43:N43"/>
    <mergeCell ref="B36:N36"/>
    <mergeCell ref="C37:E37"/>
    <mergeCell ref="K37:L37"/>
    <mergeCell ref="M37:N37"/>
    <mergeCell ref="B38:N38"/>
    <mergeCell ref="C39:E39"/>
    <mergeCell ref="K39:L39"/>
    <mergeCell ref="M39:N39"/>
    <mergeCell ref="B32:N32"/>
    <mergeCell ref="C33:E33"/>
    <mergeCell ref="K33:L33"/>
    <mergeCell ref="M33:N33"/>
    <mergeCell ref="B34:N34"/>
    <mergeCell ref="C35:E35"/>
    <mergeCell ref="K35:L35"/>
    <mergeCell ref="M35:N35"/>
    <mergeCell ref="B28:N28"/>
    <mergeCell ref="C29:E29"/>
    <mergeCell ref="K29:L29"/>
    <mergeCell ref="M29:N29"/>
    <mergeCell ref="B30:N30"/>
    <mergeCell ref="C31:E31"/>
    <mergeCell ref="K31:L31"/>
    <mergeCell ref="M31:N31"/>
    <mergeCell ref="B24:N24"/>
    <mergeCell ref="C25:E25"/>
    <mergeCell ref="K25:L25"/>
    <mergeCell ref="M25:N25"/>
    <mergeCell ref="B26:N26"/>
    <mergeCell ref="C27:E27"/>
    <mergeCell ref="K27:L27"/>
    <mergeCell ref="M27:N27"/>
    <mergeCell ref="B20:N20"/>
    <mergeCell ref="C21:E21"/>
    <mergeCell ref="K21:L21"/>
    <mergeCell ref="M21:N21"/>
    <mergeCell ref="B22:N22"/>
    <mergeCell ref="C23:E23"/>
    <mergeCell ref="K23:L23"/>
    <mergeCell ref="M23:N23"/>
    <mergeCell ref="C17:E17"/>
    <mergeCell ref="K17:L17"/>
    <mergeCell ref="M17:N17"/>
    <mergeCell ref="B18:N18"/>
    <mergeCell ref="C19:E19"/>
    <mergeCell ref="K19:L19"/>
    <mergeCell ref="M19:N19"/>
    <mergeCell ref="M13:N14"/>
    <mergeCell ref="K14:L14"/>
    <mergeCell ref="C15:E15"/>
    <mergeCell ref="K15:L15"/>
    <mergeCell ref="M15:N15"/>
    <mergeCell ref="B16:N16"/>
    <mergeCell ref="A13:A14"/>
    <mergeCell ref="B13:B14"/>
    <mergeCell ref="C13:E14"/>
    <mergeCell ref="F13:F14"/>
    <mergeCell ref="G13:I13"/>
    <mergeCell ref="J13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topLeftCell="A170" workbookViewId="0">
      <selection activeCell="A172" sqref="A172:M181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K1" s="1"/>
      <c r="L1" s="1"/>
    </row>
    <row r="2" spans="1:14">
      <c r="A2" s="1"/>
      <c r="B2" s="1"/>
      <c r="C2" s="1"/>
      <c r="D2" s="1"/>
      <c r="E2" s="1"/>
      <c r="F2" s="1"/>
      <c r="G2" s="1"/>
      <c r="K2" s="1"/>
      <c r="L2" s="1"/>
    </row>
    <row r="3" spans="1:14">
      <c r="A3" s="1"/>
      <c r="B3" s="1"/>
      <c r="C3" s="1"/>
      <c r="D3" s="1"/>
      <c r="E3" s="1"/>
      <c r="F3" s="1"/>
      <c r="G3" s="1"/>
      <c r="I3" s="1"/>
      <c r="J3" s="1"/>
    </row>
    <row r="5" spans="1:14" ht="18">
      <c r="B5" s="2" t="s">
        <v>424</v>
      </c>
      <c r="C5" s="2"/>
      <c r="E5" s="2"/>
      <c r="F5" s="2"/>
      <c r="G5" s="2"/>
      <c r="H5" s="2"/>
    </row>
    <row r="6" spans="1:14" ht="18">
      <c r="C6" s="1" t="s">
        <v>2</v>
      </c>
      <c r="D6" s="1"/>
      <c r="E6" s="1"/>
      <c r="F6" s="1"/>
      <c r="G6" s="1"/>
      <c r="H6" s="1"/>
      <c r="I6" s="2"/>
    </row>
    <row r="7" spans="1:14">
      <c r="D7" s="1" t="s">
        <v>449</v>
      </c>
    </row>
    <row r="9" spans="1:14" ht="15.75" thickBot="1"/>
    <row r="10" spans="1:14" ht="15.75" thickBot="1">
      <c r="A10" s="102" t="s">
        <v>4</v>
      </c>
      <c r="B10" s="102" t="s">
        <v>5</v>
      </c>
      <c r="C10" s="96" t="s">
        <v>6</v>
      </c>
      <c r="D10" s="104"/>
      <c r="E10" s="97"/>
      <c r="F10" s="102" t="s">
        <v>7</v>
      </c>
      <c r="G10" s="106" t="s">
        <v>8</v>
      </c>
      <c r="H10" s="107"/>
      <c r="I10" s="65"/>
      <c r="J10" s="106" t="s">
        <v>9</v>
      </c>
      <c r="K10" s="107"/>
      <c r="L10" s="65"/>
      <c r="M10" s="96" t="s">
        <v>10</v>
      </c>
      <c r="N10" s="97"/>
    </row>
    <row r="11" spans="1:14" ht="15.75" thickBot="1">
      <c r="A11" s="103"/>
      <c r="B11" s="103"/>
      <c r="C11" s="98"/>
      <c r="D11" s="105"/>
      <c r="E11" s="99"/>
      <c r="F11" s="103"/>
      <c r="G11" s="3" t="s">
        <v>11</v>
      </c>
      <c r="H11" s="3" t="s">
        <v>12</v>
      </c>
      <c r="I11" s="3" t="s">
        <v>13</v>
      </c>
      <c r="J11" s="3" t="s">
        <v>11</v>
      </c>
      <c r="K11" s="100" t="s">
        <v>13</v>
      </c>
      <c r="L11" s="101"/>
      <c r="M11" s="98"/>
      <c r="N11" s="99"/>
    </row>
    <row r="12" spans="1:14" ht="15.75" thickBot="1">
      <c r="A12" s="4">
        <v>1</v>
      </c>
      <c r="B12" s="5" t="s">
        <v>14</v>
      </c>
      <c r="C12" s="86" t="s">
        <v>15</v>
      </c>
      <c r="D12" s="86"/>
      <c r="E12" s="86"/>
      <c r="F12" s="3" t="s">
        <v>16</v>
      </c>
      <c r="G12" s="5" t="s">
        <v>373</v>
      </c>
      <c r="H12" s="6">
        <v>42521</v>
      </c>
      <c r="I12" s="7">
        <v>3916.51</v>
      </c>
      <c r="J12" s="8" t="s">
        <v>18</v>
      </c>
      <c r="K12" s="91">
        <f>I12-M12</f>
        <v>55.290000000000418</v>
      </c>
      <c r="L12" s="91"/>
      <c r="M12" s="88">
        <v>3861.22</v>
      </c>
      <c r="N12" s="88"/>
    </row>
    <row r="13" spans="1:14" ht="15.75" thickBot="1">
      <c r="A13" s="10" t="s">
        <v>18</v>
      </c>
      <c r="B13" s="86" t="s">
        <v>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5.75" thickBot="1">
      <c r="A14" s="4">
        <v>2</v>
      </c>
      <c r="B14" s="5" t="s">
        <v>20</v>
      </c>
      <c r="C14" s="86" t="s">
        <v>21</v>
      </c>
      <c r="D14" s="86"/>
      <c r="E14" s="86"/>
      <c r="F14" s="3" t="s">
        <v>22</v>
      </c>
      <c r="G14" s="5" t="s">
        <v>450</v>
      </c>
      <c r="H14" s="6">
        <v>42521</v>
      </c>
      <c r="I14" s="7">
        <v>54722.32</v>
      </c>
      <c r="J14" s="8" t="s">
        <v>18</v>
      </c>
      <c r="K14" s="91">
        <f>I14-M14</f>
        <v>585.29000000000087</v>
      </c>
      <c r="L14" s="91"/>
      <c r="M14" s="88">
        <v>54137.03</v>
      </c>
      <c r="N14" s="88"/>
    </row>
    <row r="15" spans="1:14" ht="15.75" thickBot="1">
      <c r="A15" s="10" t="s">
        <v>18</v>
      </c>
      <c r="B15" s="86" t="s">
        <v>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5.75" thickBot="1">
      <c r="A16" s="4">
        <v>3</v>
      </c>
      <c r="B16" s="5" t="s">
        <v>25</v>
      </c>
      <c r="C16" s="86" t="s">
        <v>26</v>
      </c>
      <c r="D16" s="86"/>
      <c r="E16" s="86"/>
      <c r="F16" s="3" t="s">
        <v>27</v>
      </c>
      <c r="G16" s="5" t="s">
        <v>89</v>
      </c>
      <c r="H16" s="6">
        <v>42521</v>
      </c>
      <c r="I16" s="7">
        <v>10942.56</v>
      </c>
      <c r="J16" s="8" t="s">
        <v>18</v>
      </c>
      <c r="K16" s="91">
        <f>I16-M16</f>
        <v>0</v>
      </c>
      <c r="L16" s="91"/>
      <c r="M16" s="88">
        <v>10942.56</v>
      </c>
      <c r="N16" s="88"/>
    </row>
    <row r="17" spans="1:14" ht="15.75" thickBot="1">
      <c r="A17" s="10" t="s">
        <v>18</v>
      </c>
      <c r="B17" s="86" t="s">
        <v>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 thickBot="1">
      <c r="A18" s="4">
        <v>4</v>
      </c>
      <c r="B18" s="5" t="s">
        <v>30</v>
      </c>
      <c r="C18" s="86" t="s">
        <v>31</v>
      </c>
      <c r="D18" s="86"/>
      <c r="E18" s="86"/>
      <c r="F18" s="3" t="s">
        <v>32</v>
      </c>
      <c r="G18" s="5">
        <v>41</v>
      </c>
      <c r="H18" s="6">
        <v>42521</v>
      </c>
      <c r="I18" s="7">
        <v>74991.740000000005</v>
      </c>
      <c r="J18" s="8"/>
      <c r="K18" s="91">
        <f>I18-M18</f>
        <v>191.80000000000291</v>
      </c>
      <c r="L18" s="91"/>
      <c r="M18" s="88">
        <v>74799.94</v>
      </c>
      <c r="N18" s="88"/>
    </row>
    <row r="19" spans="1:14" ht="15.75" thickBot="1">
      <c r="A19" s="10" t="s">
        <v>18</v>
      </c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.75" thickBot="1">
      <c r="A20" s="4">
        <v>5</v>
      </c>
      <c r="B20" s="5" t="s">
        <v>34</v>
      </c>
      <c r="C20" s="86" t="s">
        <v>35</v>
      </c>
      <c r="D20" s="86"/>
      <c r="E20" s="86"/>
      <c r="F20" s="3" t="s">
        <v>36</v>
      </c>
      <c r="G20" s="5" t="s">
        <v>451</v>
      </c>
      <c r="H20" s="6">
        <v>42521</v>
      </c>
      <c r="I20" s="7">
        <v>2881.58</v>
      </c>
      <c r="J20" s="8" t="s">
        <v>18</v>
      </c>
      <c r="K20" s="91">
        <f>I20-M20</f>
        <v>0</v>
      </c>
      <c r="L20" s="91"/>
      <c r="M20" s="88">
        <v>2881.58</v>
      </c>
      <c r="N20" s="88"/>
    </row>
    <row r="21" spans="1:14" ht="15.75" thickBot="1">
      <c r="A21" s="10" t="s">
        <v>18</v>
      </c>
      <c r="B21" s="86" t="s">
        <v>38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 thickBot="1">
      <c r="A22" s="4">
        <v>6</v>
      </c>
      <c r="B22" s="5" t="s">
        <v>39</v>
      </c>
      <c r="C22" s="86" t="s">
        <v>40</v>
      </c>
      <c r="D22" s="86"/>
      <c r="E22" s="86"/>
      <c r="F22" s="3" t="s">
        <v>41</v>
      </c>
      <c r="G22" s="5" t="s">
        <v>417</v>
      </c>
      <c r="H22" s="6">
        <v>42521</v>
      </c>
      <c r="I22" s="7">
        <v>14343.26</v>
      </c>
      <c r="J22" s="8" t="s">
        <v>18</v>
      </c>
      <c r="K22" s="91">
        <f>I22-M22</f>
        <v>0</v>
      </c>
      <c r="L22" s="91"/>
      <c r="M22" s="88">
        <v>14343.26</v>
      </c>
      <c r="N22" s="88"/>
    </row>
    <row r="23" spans="1:14" ht="15.75" thickBot="1">
      <c r="A23" s="10" t="s">
        <v>18</v>
      </c>
      <c r="B23" s="86" t="s">
        <v>42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.75" thickBot="1">
      <c r="A24" s="4">
        <v>7</v>
      </c>
      <c r="B24" s="5" t="s">
        <v>398</v>
      </c>
      <c r="C24" s="86" t="s">
        <v>399</v>
      </c>
      <c r="D24" s="86"/>
      <c r="E24" s="86"/>
      <c r="F24" s="3" t="s">
        <v>400</v>
      </c>
      <c r="G24" s="5" t="s">
        <v>89</v>
      </c>
      <c r="H24" s="6">
        <v>42521</v>
      </c>
      <c r="I24" s="7">
        <v>7406.64</v>
      </c>
      <c r="J24" s="8" t="s">
        <v>18</v>
      </c>
      <c r="K24" s="91">
        <f>I24-M24</f>
        <v>0</v>
      </c>
      <c r="L24" s="91"/>
      <c r="M24" s="88">
        <v>7406.64</v>
      </c>
      <c r="N24" s="88"/>
    </row>
    <row r="25" spans="1:14" ht="15.75" thickBot="1">
      <c r="A25" s="10" t="s">
        <v>18</v>
      </c>
      <c r="B25" s="86" t="s">
        <v>401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 thickBot="1">
      <c r="A26" s="4">
        <v>8</v>
      </c>
      <c r="B26" s="5" t="s">
        <v>43</v>
      </c>
      <c r="C26" s="86" t="s">
        <v>44</v>
      </c>
      <c r="D26" s="86"/>
      <c r="E26" s="86"/>
      <c r="F26" s="3" t="s">
        <v>45</v>
      </c>
      <c r="G26" s="5" t="s">
        <v>393</v>
      </c>
      <c r="H26" s="6">
        <v>42521</v>
      </c>
      <c r="I26" s="7">
        <v>5725.62</v>
      </c>
      <c r="J26" s="8" t="s">
        <v>18</v>
      </c>
      <c r="K26" s="91">
        <f>I26-M26</f>
        <v>0</v>
      </c>
      <c r="L26" s="91"/>
      <c r="M26" s="88">
        <v>5725.62</v>
      </c>
      <c r="N26" s="88"/>
    </row>
    <row r="27" spans="1:14" ht="15.75" thickBot="1">
      <c r="A27" s="10" t="s">
        <v>18</v>
      </c>
      <c r="B27" s="86" t="s">
        <v>47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5.75" thickBot="1">
      <c r="A28" s="4">
        <v>9</v>
      </c>
      <c r="B28" s="5" t="s">
        <v>48</v>
      </c>
      <c r="C28" s="86" t="s">
        <v>49</v>
      </c>
      <c r="D28" s="86"/>
      <c r="E28" s="86"/>
      <c r="F28" s="3" t="s">
        <v>50</v>
      </c>
      <c r="G28" s="5" t="s">
        <v>373</v>
      </c>
      <c r="H28" s="6">
        <v>42521</v>
      </c>
      <c r="I28" s="7">
        <v>3295.08</v>
      </c>
      <c r="J28" s="8" t="s">
        <v>18</v>
      </c>
      <c r="K28" s="91">
        <f>I28-M28</f>
        <v>0</v>
      </c>
      <c r="L28" s="91"/>
      <c r="M28" s="88">
        <v>3295.08</v>
      </c>
      <c r="N28" s="88"/>
    </row>
    <row r="29" spans="1:14" ht="15.75" thickBot="1">
      <c r="A29" s="10" t="s">
        <v>18</v>
      </c>
      <c r="B29" s="86" t="s">
        <v>51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 thickBot="1">
      <c r="A30" s="4">
        <v>10</v>
      </c>
      <c r="B30" s="5" t="s">
        <v>52</v>
      </c>
      <c r="C30" s="86" t="s">
        <v>53</v>
      </c>
      <c r="D30" s="86"/>
      <c r="E30" s="86"/>
      <c r="F30" s="3" t="s">
        <v>54</v>
      </c>
      <c r="G30" s="5" t="s">
        <v>373</v>
      </c>
      <c r="H30" s="6">
        <v>42521</v>
      </c>
      <c r="I30" s="7">
        <v>1403.14</v>
      </c>
      <c r="J30" s="8" t="s">
        <v>18</v>
      </c>
      <c r="K30" s="91">
        <f>I30-M30</f>
        <v>0</v>
      </c>
      <c r="L30" s="91"/>
      <c r="M30" s="88">
        <v>1403.14</v>
      </c>
      <c r="N30" s="88"/>
    </row>
    <row r="31" spans="1:14" ht="15.75" thickBot="1">
      <c r="A31" s="10" t="s">
        <v>18</v>
      </c>
      <c r="B31" s="86" t="s">
        <v>55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 thickBot="1">
      <c r="A32" s="4">
        <v>11</v>
      </c>
      <c r="B32" s="5" t="s">
        <v>56</v>
      </c>
      <c r="C32" s="86" t="s">
        <v>57</v>
      </c>
      <c r="D32" s="86"/>
      <c r="E32" s="86"/>
      <c r="F32" s="3" t="s">
        <v>58</v>
      </c>
      <c r="G32" s="5" t="s">
        <v>89</v>
      </c>
      <c r="H32" s="6">
        <v>42521</v>
      </c>
      <c r="I32" s="7">
        <v>13199.33</v>
      </c>
      <c r="J32" s="8" t="s">
        <v>18</v>
      </c>
      <c r="K32" s="91">
        <f>I32-M32</f>
        <v>0</v>
      </c>
      <c r="L32" s="91"/>
      <c r="M32" s="88">
        <v>13199.33</v>
      </c>
      <c r="N32" s="88"/>
    </row>
    <row r="33" spans="1:14" ht="15.75" thickBot="1">
      <c r="A33" s="10" t="s">
        <v>18</v>
      </c>
      <c r="B33" s="86" t="s">
        <v>59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5.75" thickBot="1">
      <c r="A34" s="4">
        <v>12</v>
      </c>
      <c r="B34" s="5" t="s">
        <v>60</v>
      </c>
      <c r="C34" s="86" t="s">
        <v>61</v>
      </c>
      <c r="D34" s="86"/>
      <c r="E34" s="86"/>
      <c r="F34" s="3" t="s">
        <v>62</v>
      </c>
      <c r="G34" s="5" t="s">
        <v>452</v>
      </c>
      <c r="H34" s="6">
        <v>42521</v>
      </c>
      <c r="I34" s="7">
        <v>1645.06</v>
      </c>
      <c r="J34" s="8" t="s">
        <v>18</v>
      </c>
      <c r="K34" s="91">
        <f>I34-M34</f>
        <v>141.70000000000005</v>
      </c>
      <c r="L34" s="91"/>
      <c r="M34" s="88">
        <v>1503.36</v>
      </c>
      <c r="N34" s="88"/>
    </row>
    <row r="35" spans="1:14" ht="15.75" thickBot="1">
      <c r="A35" s="10" t="s">
        <v>18</v>
      </c>
      <c r="B35" s="86" t="s">
        <v>63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5.75" thickBot="1">
      <c r="A36" s="4">
        <v>13</v>
      </c>
      <c r="B36" s="5" t="s">
        <v>64</v>
      </c>
      <c r="C36" s="86" t="s">
        <v>65</v>
      </c>
      <c r="D36" s="86"/>
      <c r="E36" s="86"/>
      <c r="F36" s="3" t="s">
        <v>66</v>
      </c>
      <c r="G36" s="5" t="s">
        <v>405</v>
      </c>
      <c r="H36" s="6">
        <v>42521</v>
      </c>
      <c r="I36" s="7">
        <v>22593.89</v>
      </c>
      <c r="J36" s="8" t="s">
        <v>18</v>
      </c>
      <c r="K36" s="91">
        <f>I36-M36</f>
        <v>0</v>
      </c>
      <c r="L36" s="91"/>
      <c r="M36" s="88">
        <v>22593.89</v>
      </c>
      <c r="N36" s="88"/>
    </row>
    <row r="37" spans="1:14" ht="15.75" thickBot="1">
      <c r="A37" s="10" t="s">
        <v>18</v>
      </c>
      <c r="B37" s="86" t="s">
        <v>68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5.75" thickBot="1">
      <c r="A38" s="4">
        <v>14</v>
      </c>
      <c r="B38" s="5" t="s">
        <v>69</v>
      </c>
      <c r="C38" s="86" t="s">
        <v>70</v>
      </c>
      <c r="D38" s="86"/>
      <c r="E38" s="86"/>
      <c r="F38" s="3" t="s">
        <v>71</v>
      </c>
      <c r="G38" s="5" t="s">
        <v>373</v>
      </c>
      <c r="H38" s="6">
        <v>42521</v>
      </c>
      <c r="I38" s="7">
        <v>7899.12</v>
      </c>
      <c r="J38" s="8" t="s">
        <v>18</v>
      </c>
      <c r="K38" s="91">
        <f>I38-M38</f>
        <v>0</v>
      </c>
      <c r="L38" s="91"/>
      <c r="M38" s="88">
        <v>7899.12</v>
      </c>
      <c r="N38" s="88"/>
    </row>
    <row r="39" spans="1:14" ht="15.75" thickBot="1">
      <c r="A39" s="10" t="s">
        <v>18</v>
      </c>
      <c r="B39" s="86" t="s">
        <v>72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5.75" thickBot="1">
      <c r="A40" s="4">
        <v>15</v>
      </c>
      <c r="B40" s="5" t="s">
        <v>73</v>
      </c>
      <c r="C40" s="86" t="s">
        <v>74</v>
      </c>
      <c r="D40" s="86"/>
      <c r="E40" s="86"/>
      <c r="F40" s="3" t="s">
        <v>75</v>
      </c>
      <c r="G40" s="5" t="s">
        <v>89</v>
      </c>
      <c r="H40" s="6">
        <v>42521</v>
      </c>
      <c r="I40" s="7">
        <v>8971.34</v>
      </c>
      <c r="J40" s="8" t="s">
        <v>18</v>
      </c>
      <c r="K40" s="91">
        <f>I40-M40</f>
        <v>0</v>
      </c>
      <c r="L40" s="91"/>
      <c r="M40" s="88">
        <v>8971.34</v>
      </c>
      <c r="N40" s="88"/>
    </row>
    <row r="41" spans="1:14" ht="15.75" thickBot="1">
      <c r="A41" s="10" t="s">
        <v>18</v>
      </c>
      <c r="B41" s="86" t="s">
        <v>76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15.75" thickBot="1">
      <c r="A42" s="4">
        <v>16</v>
      </c>
      <c r="B42" s="5" t="s">
        <v>77</v>
      </c>
      <c r="C42" s="86" t="s">
        <v>78</v>
      </c>
      <c r="D42" s="86"/>
      <c r="E42" s="86"/>
      <c r="F42" s="3" t="s">
        <v>79</v>
      </c>
      <c r="G42" s="5" t="s">
        <v>453</v>
      </c>
      <c r="H42" s="6">
        <v>42521</v>
      </c>
      <c r="I42" s="7">
        <v>1235.7</v>
      </c>
      <c r="J42" s="8" t="s">
        <v>18</v>
      </c>
      <c r="K42" s="91">
        <f>I42-M42</f>
        <v>0</v>
      </c>
      <c r="L42" s="91"/>
      <c r="M42" s="88">
        <v>1235.7</v>
      </c>
      <c r="N42" s="88"/>
    </row>
    <row r="43" spans="1:14" ht="15.75" thickBot="1">
      <c r="A43" s="10" t="s">
        <v>18</v>
      </c>
      <c r="B43" s="86" t="s">
        <v>81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.75" thickBot="1">
      <c r="A44" s="4">
        <v>17</v>
      </c>
      <c r="B44" s="5" t="s">
        <v>82</v>
      </c>
      <c r="C44" s="86" t="s">
        <v>83</v>
      </c>
      <c r="D44" s="86"/>
      <c r="E44" s="86"/>
      <c r="F44" s="3" t="s">
        <v>84</v>
      </c>
      <c r="G44" s="5" t="s">
        <v>89</v>
      </c>
      <c r="H44" s="6">
        <v>42521</v>
      </c>
      <c r="I44" s="7">
        <v>12664.08</v>
      </c>
      <c r="J44" s="8" t="s">
        <v>18</v>
      </c>
      <c r="K44" s="91">
        <f>I44-M44</f>
        <v>0</v>
      </c>
      <c r="L44" s="91"/>
      <c r="M44" s="88">
        <v>12664.08</v>
      </c>
      <c r="N44" s="88"/>
    </row>
    <row r="45" spans="1:14" ht="15.75" thickBot="1">
      <c r="A45" s="10" t="s">
        <v>18</v>
      </c>
      <c r="B45" s="86" t="s">
        <v>85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.75" thickBot="1">
      <c r="A46" s="4">
        <v>18</v>
      </c>
      <c r="B46" s="5" t="s">
        <v>86</v>
      </c>
      <c r="C46" s="86" t="s">
        <v>87</v>
      </c>
      <c r="D46" s="86"/>
      <c r="E46" s="86"/>
      <c r="F46" s="3" t="s">
        <v>88</v>
      </c>
      <c r="G46" s="5" t="s">
        <v>454</v>
      </c>
      <c r="H46" s="6">
        <v>42521</v>
      </c>
      <c r="I46" s="7">
        <v>9843.1200000000008</v>
      </c>
      <c r="J46" s="8" t="s">
        <v>18</v>
      </c>
      <c r="K46" s="91">
        <f>I46-M46</f>
        <v>0</v>
      </c>
      <c r="L46" s="91"/>
      <c r="M46" s="88">
        <v>9843.1200000000008</v>
      </c>
      <c r="N46" s="88"/>
    </row>
    <row r="47" spans="1:14" ht="15.75" thickBot="1">
      <c r="A47" s="10" t="s">
        <v>18</v>
      </c>
      <c r="B47" s="86" t="s">
        <v>90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.75" thickBot="1">
      <c r="A48" s="4">
        <v>19</v>
      </c>
      <c r="B48" s="5" t="s">
        <v>91</v>
      </c>
      <c r="C48" s="86" t="s">
        <v>92</v>
      </c>
      <c r="D48" s="86"/>
      <c r="E48" s="86"/>
      <c r="F48" s="3" t="s">
        <v>93</v>
      </c>
      <c r="G48" s="5" t="s">
        <v>421</v>
      </c>
      <c r="H48" s="6">
        <v>42521</v>
      </c>
      <c r="I48" s="7">
        <v>14637.02</v>
      </c>
      <c r="J48" s="8" t="s">
        <v>18</v>
      </c>
      <c r="K48" s="91">
        <f>I48-M48</f>
        <v>0</v>
      </c>
      <c r="L48" s="91"/>
      <c r="M48" s="88">
        <v>14637.02</v>
      </c>
      <c r="N48" s="88"/>
    </row>
    <row r="49" spans="1:14" ht="15.75" thickBot="1">
      <c r="A49" s="10" t="s">
        <v>18</v>
      </c>
      <c r="B49" s="86" t="s">
        <v>95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5.75" thickBot="1">
      <c r="A50" s="4">
        <v>20</v>
      </c>
      <c r="B50" s="5" t="s">
        <v>96</v>
      </c>
      <c r="C50" s="86" t="s">
        <v>97</v>
      </c>
      <c r="D50" s="86"/>
      <c r="E50" s="86"/>
      <c r="F50" s="3" t="s">
        <v>98</v>
      </c>
      <c r="G50" s="5" t="s">
        <v>455</v>
      </c>
      <c r="H50" s="6">
        <v>42521</v>
      </c>
      <c r="I50" s="7">
        <v>12938.4</v>
      </c>
      <c r="J50" s="8" t="s">
        <v>18</v>
      </c>
      <c r="K50" s="91">
        <f>I50-M50</f>
        <v>0</v>
      </c>
      <c r="L50" s="91"/>
      <c r="M50" s="88">
        <v>12938.4</v>
      </c>
      <c r="N50" s="88"/>
    </row>
    <row r="51" spans="1:14" ht="15.75" thickBot="1">
      <c r="A51" s="10" t="s">
        <v>18</v>
      </c>
      <c r="B51" s="86" t="s">
        <v>100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4" ht="15.75" thickBot="1">
      <c r="A52" s="4">
        <v>21</v>
      </c>
      <c r="B52" s="5" t="s">
        <v>101</v>
      </c>
      <c r="C52" s="86" t="s">
        <v>102</v>
      </c>
      <c r="D52" s="86"/>
      <c r="E52" s="86"/>
      <c r="F52" s="3" t="s">
        <v>103</v>
      </c>
      <c r="G52" s="5" t="s">
        <v>456</v>
      </c>
      <c r="H52" s="6">
        <v>42521</v>
      </c>
      <c r="I52" s="7">
        <v>25939.93</v>
      </c>
      <c r="J52" s="8" t="s">
        <v>18</v>
      </c>
      <c r="K52" s="91">
        <f>I52-M52</f>
        <v>0</v>
      </c>
      <c r="L52" s="91"/>
      <c r="M52" s="88">
        <v>25939.93</v>
      </c>
      <c r="N52" s="88"/>
    </row>
    <row r="53" spans="1:14" ht="15.75" thickBot="1">
      <c r="A53" s="10" t="s">
        <v>18</v>
      </c>
      <c r="B53" s="86" t="s">
        <v>105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5.75" thickBot="1">
      <c r="A54" s="4">
        <v>22</v>
      </c>
      <c r="B54" s="5" t="s">
        <v>106</v>
      </c>
      <c r="C54" s="86" t="s">
        <v>107</v>
      </c>
      <c r="D54" s="86"/>
      <c r="E54" s="86"/>
      <c r="F54" s="3" t="s">
        <v>108</v>
      </c>
      <c r="G54" s="5" t="s">
        <v>373</v>
      </c>
      <c r="H54" s="6">
        <v>42521</v>
      </c>
      <c r="I54" s="7">
        <v>21792.240000000002</v>
      </c>
      <c r="J54" s="8" t="s">
        <v>18</v>
      </c>
      <c r="K54" s="91">
        <f>I54-M54</f>
        <v>0</v>
      </c>
      <c r="L54" s="91"/>
      <c r="M54" s="88">
        <v>21792.240000000002</v>
      </c>
      <c r="N54" s="88"/>
    </row>
    <row r="55" spans="1:14" ht="15.75" thickBot="1">
      <c r="A55" s="10" t="s">
        <v>18</v>
      </c>
      <c r="B55" s="86" t="s">
        <v>109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15.75" thickBot="1">
      <c r="A56" s="4">
        <v>23</v>
      </c>
      <c r="B56" s="5" t="s">
        <v>110</v>
      </c>
      <c r="C56" s="86" t="s">
        <v>111</v>
      </c>
      <c r="D56" s="86"/>
      <c r="E56" s="86"/>
      <c r="F56" s="3" t="s">
        <v>112</v>
      </c>
      <c r="G56" s="5" t="s">
        <v>396</v>
      </c>
      <c r="H56" s="6">
        <v>42521</v>
      </c>
      <c r="I56" s="7">
        <v>4866.91</v>
      </c>
      <c r="J56" s="8" t="s">
        <v>18</v>
      </c>
      <c r="K56" s="91">
        <f>I56-M56</f>
        <v>0</v>
      </c>
      <c r="L56" s="91"/>
      <c r="M56" s="88">
        <v>4866.91</v>
      </c>
      <c r="N56" s="88"/>
    </row>
    <row r="57" spans="1:14" ht="15.75" thickBot="1">
      <c r="A57" s="10" t="s">
        <v>18</v>
      </c>
      <c r="B57" s="86" t="s">
        <v>113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5.75" thickBot="1">
      <c r="A58" s="4">
        <v>24</v>
      </c>
      <c r="B58" s="5" t="s">
        <v>114</v>
      </c>
      <c r="C58" s="86" t="s">
        <v>115</v>
      </c>
      <c r="D58" s="86"/>
      <c r="E58" s="86"/>
      <c r="F58" s="3" t="s">
        <v>116</v>
      </c>
      <c r="G58" s="5" t="s">
        <v>373</v>
      </c>
      <c r="H58" s="6">
        <v>42521</v>
      </c>
      <c r="I58" s="7">
        <v>13760.06</v>
      </c>
      <c r="J58" s="8" t="s">
        <v>18</v>
      </c>
      <c r="K58" s="91">
        <f>I58-M58</f>
        <v>0</v>
      </c>
      <c r="L58" s="91"/>
      <c r="M58" s="88">
        <v>13760.06</v>
      </c>
      <c r="N58" s="88"/>
    </row>
    <row r="59" spans="1:14" ht="15.75" thickBot="1">
      <c r="A59" s="10" t="s">
        <v>18</v>
      </c>
      <c r="B59" s="86" t="s">
        <v>117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5.75" thickBot="1">
      <c r="A60" s="4">
        <v>25</v>
      </c>
      <c r="B60" s="5" t="s">
        <v>118</v>
      </c>
      <c r="C60" s="86" t="s">
        <v>119</v>
      </c>
      <c r="D60" s="86"/>
      <c r="E60" s="86"/>
      <c r="F60" s="3" t="s">
        <v>120</v>
      </c>
      <c r="G60" s="5">
        <v>44</v>
      </c>
      <c r="H60" s="6">
        <v>42521</v>
      </c>
      <c r="I60" s="7">
        <v>2798.28</v>
      </c>
      <c r="J60" s="8" t="s">
        <v>18</v>
      </c>
      <c r="K60" s="91">
        <f>I60-M60</f>
        <v>24.840000000000146</v>
      </c>
      <c r="L60" s="91"/>
      <c r="M60" s="88">
        <v>2773.44</v>
      </c>
      <c r="N60" s="88"/>
    </row>
    <row r="61" spans="1:14" ht="15.75" thickBot="1">
      <c r="A61" s="10" t="s">
        <v>18</v>
      </c>
      <c r="B61" s="86" t="s">
        <v>121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ht="15.75" thickBot="1">
      <c r="A62" s="4">
        <v>26</v>
      </c>
      <c r="B62" s="5" t="s">
        <v>122</v>
      </c>
      <c r="C62" s="86" t="s">
        <v>123</v>
      </c>
      <c r="D62" s="86"/>
      <c r="E62" s="86"/>
      <c r="F62" s="3" t="s">
        <v>124</v>
      </c>
      <c r="G62" s="5">
        <v>67</v>
      </c>
      <c r="H62" s="6">
        <v>42521</v>
      </c>
      <c r="I62" s="7">
        <v>47720.74</v>
      </c>
      <c r="J62" s="8" t="s">
        <v>18</v>
      </c>
      <c r="K62" s="91">
        <f>I62-M62</f>
        <v>2437.0599999999977</v>
      </c>
      <c r="L62" s="91"/>
      <c r="M62" s="88">
        <v>45283.68</v>
      </c>
      <c r="N62" s="88"/>
    </row>
    <row r="63" spans="1:14" ht="15.75" thickBot="1">
      <c r="A63" s="10" t="s">
        <v>18</v>
      </c>
      <c r="B63" s="86" t="s">
        <v>125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5.75" thickBot="1">
      <c r="A64" s="4">
        <v>27</v>
      </c>
      <c r="B64" s="5" t="s">
        <v>126</v>
      </c>
      <c r="C64" s="86" t="s">
        <v>127</v>
      </c>
      <c r="D64" s="86"/>
      <c r="E64" s="86"/>
      <c r="F64" s="3" t="s">
        <v>128</v>
      </c>
      <c r="G64" s="5" t="s">
        <v>89</v>
      </c>
      <c r="H64" s="6">
        <v>42521</v>
      </c>
      <c r="I64" s="7">
        <v>10054.08</v>
      </c>
      <c r="J64" s="8" t="s">
        <v>18</v>
      </c>
      <c r="K64" s="91">
        <f>I64-M64</f>
        <v>0</v>
      </c>
      <c r="L64" s="91"/>
      <c r="M64" s="88">
        <v>10054.08</v>
      </c>
      <c r="N64" s="88"/>
    </row>
    <row r="65" spans="1:14" ht="15.75" thickBot="1">
      <c r="A65" s="10" t="s">
        <v>18</v>
      </c>
      <c r="B65" s="86" t="s">
        <v>129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5.75" thickBot="1">
      <c r="A66" s="4">
        <v>28</v>
      </c>
      <c r="B66" s="5" t="s">
        <v>130</v>
      </c>
      <c r="C66" s="86" t="s">
        <v>131</v>
      </c>
      <c r="D66" s="86"/>
      <c r="E66" s="86"/>
      <c r="F66" s="3" t="s">
        <v>132</v>
      </c>
      <c r="G66" s="5" t="s">
        <v>301</v>
      </c>
      <c r="H66" s="6">
        <v>42521</v>
      </c>
      <c r="I66" s="7">
        <v>7402.32</v>
      </c>
      <c r="J66" s="8" t="s">
        <v>18</v>
      </c>
      <c r="K66" s="91">
        <f>I66-M66</f>
        <v>0</v>
      </c>
      <c r="L66" s="91"/>
      <c r="M66" s="88">
        <v>7402.32</v>
      </c>
      <c r="N66" s="88"/>
    </row>
    <row r="67" spans="1:14" ht="15.75" thickBot="1">
      <c r="A67" s="10" t="s">
        <v>18</v>
      </c>
      <c r="B67" s="86" t="s">
        <v>134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5.75" thickBot="1">
      <c r="A68" s="4">
        <v>29</v>
      </c>
      <c r="B68" s="5" t="s">
        <v>135</v>
      </c>
      <c r="C68" s="86" t="s">
        <v>136</v>
      </c>
      <c r="D68" s="86"/>
      <c r="E68" s="86"/>
      <c r="F68" s="3" t="s">
        <v>137</v>
      </c>
      <c r="G68" s="5" t="s">
        <v>457</v>
      </c>
      <c r="H68" s="6">
        <v>42521</v>
      </c>
      <c r="I68" s="7">
        <v>2835.36</v>
      </c>
      <c r="J68" s="8" t="s">
        <v>18</v>
      </c>
      <c r="K68" s="91">
        <f>I68-M68</f>
        <v>65.519999999999982</v>
      </c>
      <c r="L68" s="91"/>
      <c r="M68" s="88">
        <v>2769.84</v>
      </c>
      <c r="N68" s="88"/>
    </row>
    <row r="69" spans="1:14" ht="15.75" thickBot="1">
      <c r="A69" s="10" t="s">
        <v>18</v>
      </c>
      <c r="B69" s="86" t="s">
        <v>138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5.75" thickBot="1">
      <c r="A70" s="4">
        <v>30</v>
      </c>
      <c r="B70" s="5" t="s">
        <v>139</v>
      </c>
      <c r="C70" s="86" t="s">
        <v>140</v>
      </c>
      <c r="D70" s="86"/>
      <c r="E70" s="86"/>
      <c r="F70" s="3" t="s">
        <v>141</v>
      </c>
      <c r="G70" s="5">
        <v>30</v>
      </c>
      <c r="H70" s="6">
        <v>42521</v>
      </c>
      <c r="I70" s="7">
        <v>42056.5</v>
      </c>
      <c r="J70" s="8" t="s">
        <v>18</v>
      </c>
      <c r="K70" s="91">
        <f>I70-M70</f>
        <v>48.959999999999127</v>
      </c>
      <c r="L70" s="91"/>
      <c r="M70" s="88">
        <v>42007.54</v>
      </c>
      <c r="N70" s="88"/>
    </row>
    <row r="71" spans="1:14" ht="15.75" thickBot="1">
      <c r="A71" s="10" t="s">
        <v>18</v>
      </c>
      <c r="B71" s="86" t="s">
        <v>142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5.75" thickBot="1">
      <c r="A72" s="4">
        <v>31</v>
      </c>
      <c r="B72" s="5" t="s">
        <v>143</v>
      </c>
      <c r="C72" s="86" t="s">
        <v>144</v>
      </c>
      <c r="D72" s="86"/>
      <c r="E72" s="86"/>
      <c r="F72" s="3" t="s">
        <v>145</v>
      </c>
      <c r="G72" s="5" t="s">
        <v>218</v>
      </c>
      <c r="H72" s="6">
        <v>42521</v>
      </c>
      <c r="I72" s="7">
        <v>20338.560000000001</v>
      </c>
      <c r="J72" s="8" t="s">
        <v>18</v>
      </c>
      <c r="K72" s="91">
        <f>I72-M72</f>
        <v>0</v>
      </c>
      <c r="L72" s="91"/>
      <c r="M72" s="88">
        <v>20338.560000000001</v>
      </c>
      <c r="N72" s="88"/>
    </row>
    <row r="73" spans="1:14" ht="15.75" thickBot="1">
      <c r="A73" s="10" t="s">
        <v>18</v>
      </c>
      <c r="B73" s="86" t="s">
        <v>147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5.75" thickBot="1">
      <c r="A74" s="4">
        <v>32</v>
      </c>
      <c r="B74" s="5" t="s">
        <v>148</v>
      </c>
      <c r="C74" s="86" t="s">
        <v>149</v>
      </c>
      <c r="D74" s="86"/>
      <c r="E74" s="86"/>
      <c r="F74" s="3" t="s">
        <v>150</v>
      </c>
      <c r="G74" s="5" t="s">
        <v>458</v>
      </c>
      <c r="H74" s="6">
        <v>42521</v>
      </c>
      <c r="I74" s="7">
        <v>14918.69</v>
      </c>
      <c r="J74" s="8" t="s">
        <v>18</v>
      </c>
      <c r="K74" s="91">
        <f>I74-M74</f>
        <v>0</v>
      </c>
      <c r="L74" s="91"/>
      <c r="M74" s="88">
        <v>14918.69</v>
      </c>
      <c r="N74" s="88"/>
    </row>
    <row r="75" spans="1:14" ht="15.75" thickBot="1">
      <c r="A75" s="10" t="s">
        <v>18</v>
      </c>
      <c r="B75" s="86" t="s">
        <v>152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5.75" thickBot="1">
      <c r="A76" s="4">
        <v>33</v>
      </c>
      <c r="B76" s="5" t="s">
        <v>153</v>
      </c>
      <c r="C76" s="86" t="s">
        <v>154</v>
      </c>
      <c r="D76" s="86"/>
      <c r="E76" s="86"/>
      <c r="F76" s="3" t="s">
        <v>155</v>
      </c>
      <c r="G76" s="5" t="s">
        <v>151</v>
      </c>
      <c r="H76" s="6">
        <v>42521</v>
      </c>
      <c r="I76" s="7">
        <v>10218.959999999999</v>
      </c>
      <c r="J76" s="8" t="s">
        <v>18</v>
      </c>
      <c r="K76" s="91">
        <f>I76-M76</f>
        <v>0</v>
      </c>
      <c r="L76" s="91"/>
      <c r="M76" s="88">
        <v>10218.959999999999</v>
      </c>
      <c r="N76" s="88"/>
    </row>
    <row r="77" spans="1:14" ht="15.75" thickBot="1">
      <c r="A77" s="10" t="s">
        <v>18</v>
      </c>
      <c r="B77" s="86" t="s">
        <v>157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5.75" thickBot="1">
      <c r="A78" s="4">
        <v>34</v>
      </c>
      <c r="B78" s="5" t="s">
        <v>158</v>
      </c>
      <c r="C78" s="86" t="s">
        <v>159</v>
      </c>
      <c r="D78" s="86"/>
      <c r="E78" s="86"/>
      <c r="F78" s="3" t="s">
        <v>160</v>
      </c>
      <c r="G78" s="5" t="s">
        <v>459</v>
      </c>
      <c r="H78" s="6">
        <v>42521</v>
      </c>
      <c r="I78" s="7">
        <v>8763.5499999999993</v>
      </c>
      <c r="J78" s="8" t="s">
        <v>18</v>
      </c>
      <c r="K78" s="91">
        <f>I78-M78</f>
        <v>0</v>
      </c>
      <c r="L78" s="91"/>
      <c r="M78" s="88">
        <v>8763.5499999999993</v>
      </c>
      <c r="N78" s="88"/>
    </row>
    <row r="79" spans="1:14" ht="15.75" thickBot="1">
      <c r="A79" s="10" t="s">
        <v>18</v>
      </c>
      <c r="B79" s="86" t="s">
        <v>162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5.75" thickBot="1">
      <c r="A80" s="4">
        <v>35</v>
      </c>
      <c r="B80" s="5" t="s">
        <v>163</v>
      </c>
      <c r="C80" s="86" t="s">
        <v>164</v>
      </c>
      <c r="D80" s="86"/>
      <c r="E80" s="86"/>
      <c r="F80" s="3" t="s">
        <v>165</v>
      </c>
      <c r="G80" s="5" t="s">
        <v>460</v>
      </c>
      <c r="H80" s="6">
        <v>42521</v>
      </c>
      <c r="I80" s="7">
        <v>15972.48</v>
      </c>
      <c r="J80" s="8" t="s">
        <v>18</v>
      </c>
      <c r="K80" s="91">
        <f>I80-M80</f>
        <v>0</v>
      </c>
      <c r="L80" s="91"/>
      <c r="M80" s="88">
        <v>15972.48</v>
      </c>
      <c r="N80" s="88"/>
    </row>
    <row r="81" spans="1:14" ht="15.75" thickBot="1">
      <c r="A81" s="10" t="s">
        <v>18</v>
      </c>
      <c r="B81" s="86" t="s">
        <v>167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5.75" thickBot="1">
      <c r="A82" s="4">
        <v>36</v>
      </c>
      <c r="B82" s="5" t="s">
        <v>168</v>
      </c>
      <c r="C82" s="86" t="s">
        <v>169</v>
      </c>
      <c r="D82" s="86"/>
      <c r="E82" s="86"/>
      <c r="F82" s="3" t="s">
        <v>170</v>
      </c>
      <c r="G82" s="5" t="s">
        <v>396</v>
      </c>
      <c r="H82" s="6">
        <v>42521</v>
      </c>
      <c r="I82" s="7">
        <v>6269.4</v>
      </c>
      <c r="J82" s="8" t="s">
        <v>18</v>
      </c>
      <c r="K82" s="91">
        <f>I82-M82</f>
        <v>0</v>
      </c>
      <c r="L82" s="91"/>
      <c r="M82" s="88">
        <v>6269.4</v>
      </c>
      <c r="N82" s="88"/>
    </row>
    <row r="83" spans="1:14" ht="15.75" thickBot="1">
      <c r="A83" s="10" t="s">
        <v>18</v>
      </c>
      <c r="B83" s="86" t="s">
        <v>172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5.75" thickBot="1">
      <c r="A84" s="4">
        <v>37</v>
      </c>
      <c r="B84" s="5" t="s">
        <v>173</v>
      </c>
      <c r="C84" s="86" t="s">
        <v>174</v>
      </c>
      <c r="D84" s="86"/>
      <c r="E84" s="86"/>
      <c r="F84" s="3" t="s">
        <v>175</v>
      </c>
      <c r="G84" s="5" t="s">
        <v>405</v>
      </c>
      <c r="H84" s="6">
        <v>42521</v>
      </c>
      <c r="I84" s="7">
        <v>16948.66</v>
      </c>
      <c r="J84" s="8" t="s">
        <v>18</v>
      </c>
      <c r="K84" s="91">
        <f>I84-M84</f>
        <v>0</v>
      </c>
      <c r="L84" s="91"/>
      <c r="M84" s="88">
        <v>16948.66</v>
      </c>
      <c r="N84" s="88"/>
    </row>
    <row r="85" spans="1:14" ht="15.75" thickBot="1">
      <c r="A85" s="10" t="s">
        <v>18</v>
      </c>
      <c r="B85" s="86" t="s">
        <v>176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5.75" thickBot="1">
      <c r="A86" s="4">
        <v>38</v>
      </c>
      <c r="B86" s="5" t="s">
        <v>177</v>
      </c>
      <c r="C86" s="86" t="s">
        <v>178</v>
      </c>
      <c r="D86" s="86"/>
      <c r="E86" s="86"/>
      <c r="F86" s="3" t="s">
        <v>179</v>
      </c>
      <c r="G86" s="5" t="s">
        <v>438</v>
      </c>
      <c r="H86" s="6">
        <v>42521</v>
      </c>
      <c r="I86" s="7">
        <v>5836.32</v>
      </c>
      <c r="J86" s="8" t="s">
        <v>18</v>
      </c>
      <c r="K86" s="91">
        <f>I86-M86</f>
        <v>0</v>
      </c>
      <c r="L86" s="91"/>
      <c r="M86" s="88">
        <v>5836.32</v>
      </c>
      <c r="N86" s="88"/>
    </row>
    <row r="87" spans="1:14" ht="15.75" thickBot="1">
      <c r="A87" s="10" t="s">
        <v>18</v>
      </c>
      <c r="B87" s="86" t="s">
        <v>181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5.75" thickBot="1">
      <c r="A88" s="4">
        <v>39</v>
      </c>
      <c r="B88" s="5" t="s">
        <v>182</v>
      </c>
      <c r="C88" s="86" t="s">
        <v>183</v>
      </c>
      <c r="D88" s="86"/>
      <c r="E88" s="86"/>
      <c r="F88" s="3" t="s">
        <v>184</v>
      </c>
      <c r="G88" s="5" t="s">
        <v>99</v>
      </c>
      <c r="H88" s="6">
        <v>42521</v>
      </c>
      <c r="I88" s="7">
        <v>7305.66</v>
      </c>
      <c r="J88" s="8" t="s">
        <v>18</v>
      </c>
      <c r="K88" s="91">
        <f>I88-M88</f>
        <v>0</v>
      </c>
      <c r="L88" s="91"/>
      <c r="M88" s="88">
        <v>7305.66</v>
      </c>
      <c r="N88" s="88"/>
    </row>
    <row r="89" spans="1:14" ht="15.75" thickBot="1">
      <c r="A89" s="10" t="s">
        <v>18</v>
      </c>
      <c r="B89" s="86" t="s">
        <v>186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5.75" thickBot="1">
      <c r="A90" s="4">
        <v>40</v>
      </c>
      <c r="B90" s="5" t="s">
        <v>187</v>
      </c>
      <c r="C90" s="86" t="s">
        <v>188</v>
      </c>
      <c r="D90" s="86"/>
      <c r="E90" s="86"/>
      <c r="F90" s="3" t="s">
        <v>189</v>
      </c>
      <c r="G90" s="5" t="s">
        <v>461</v>
      </c>
      <c r="H90" s="6">
        <v>42521</v>
      </c>
      <c r="I90" s="7">
        <v>229385.88</v>
      </c>
      <c r="J90" s="8" t="s">
        <v>18</v>
      </c>
      <c r="K90" s="91">
        <f>I90-M90</f>
        <v>0</v>
      </c>
      <c r="L90" s="91"/>
      <c r="M90" s="88">
        <v>229385.88</v>
      </c>
      <c r="N90" s="88"/>
    </row>
    <row r="91" spans="1:14" ht="15.75" thickBot="1">
      <c r="A91" s="10" t="s">
        <v>18</v>
      </c>
      <c r="B91" s="86" t="s">
        <v>190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5.75" thickBot="1">
      <c r="A92" s="4">
        <v>41</v>
      </c>
      <c r="B92" s="5" t="s">
        <v>191</v>
      </c>
      <c r="C92" s="86" t="s">
        <v>192</v>
      </c>
      <c r="D92" s="86"/>
      <c r="E92" s="86"/>
      <c r="F92" s="3" t="s">
        <v>193</v>
      </c>
      <c r="G92" s="5">
        <v>24</v>
      </c>
      <c r="H92" s="6">
        <v>42521</v>
      </c>
      <c r="I92" s="7">
        <v>6669.54</v>
      </c>
      <c r="J92" s="8" t="s">
        <v>18</v>
      </c>
      <c r="K92" s="91">
        <f>I92-M92</f>
        <v>0</v>
      </c>
      <c r="L92" s="91"/>
      <c r="M92" s="88">
        <v>6669.54</v>
      </c>
      <c r="N92" s="88"/>
    </row>
    <row r="93" spans="1:14" ht="15.75" thickBot="1">
      <c r="A93" s="10" t="s">
        <v>18</v>
      </c>
      <c r="B93" s="86" t="s">
        <v>194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5.75" thickBot="1">
      <c r="A94" s="4">
        <v>42</v>
      </c>
      <c r="B94" s="5" t="s">
        <v>195</v>
      </c>
      <c r="C94" s="86" t="s">
        <v>196</v>
      </c>
      <c r="D94" s="86"/>
      <c r="E94" s="86"/>
      <c r="F94" s="3" t="s">
        <v>197</v>
      </c>
      <c r="G94" s="5" t="s">
        <v>405</v>
      </c>
      <c r="H94" s="6">
        <v>42521</v>
      </c>
      <c r="I94" s="7">
        <v>12593.52</v>
      </c>
      <c r="J94" s="8" t="s">
        <v>18</v>
      </c>
      <c r="K94" s="91">
        <f>I94-M94</f>
        <v>0</v>
      </c>
      <c r="L94" s="91"/>
      <c r="M94" s="88">
        <v>12593.52</v>
      </c>
      <c r="N94" s="88"/>
    </row>
    <row r="95" spans="1:14" ht="15.75" thickBot="1">
      <c r="A95" s="10" t="s">
        <v>18</v>
      </c>
      <c r="B95" s="86" t="s">
        <v>198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5.75" thickBot="1">
      <c r="A96" s="4">
        <v>43</v>
      </c>
      <c r="B96" s="5" t="s">
        <v>199</v>
      </c>
      <c r="C96" s="86" t="s">
        <v>200</v>
      </c>
      <c r="D96" s="86"/>
      <c r="E96" s="86"/>
      <c r="F96" s="3" t="s">
        <v>201</v>
      </c>
      <c r="G96" s="5" t="s">
        <v>405</v>
      </c>
      <c r="H96" s="6">
        <v>42521</v>
      </c>
      <c r="I96" s="7">
        <v>4646.59</v>
      </c>
      <c r="J96" s="8" t="s">
        <v>18</v>
      </c>
      <c r="K96" s="91">
        <f>I96-M96</f>
        <v>0</v>
      </c>
      <c r="L96" s="91"/>
      <c r="M96" s="88">
        <v>4646.59</v>
      </c>
      <c r="N96" s="88"/>
    </row>
    <row r="97" spans="1:14" ht="15.75" thickBot="1">
      <c r="A97" s="10" t="s">
        <v>18</v>
      </c>
      <c r="B97" s="86" t="s">
        <v>202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5.75" thickBot="1">
      <c r="A98" s="4">
        <v>44</v>
      </c>
      <c r="B98" s="5" t="s">
        <v>203</v>
      </c>
      <c r="C98" s="86" t="s">
        <v>204</v>
      </c>
      <c r="D98" s="86"/>
      <c r="E98" s="86"/>
      <c r="F98" s="3" t="s">
        <v>205</v>
      </c>
      <c r="G98" s="5">
        <v>3597</v>
      </c>
      <c r="H98" s="6">
        <v>42521</v>
      </c>
      <c r="I98" s="7">
        <v>72623.5</v>
      </c>
      <c r="J98" s="8" t="s">
        <v>18</v>
      </c>
      <c r="K98" s="91">
        <f>I98-M98</f>
        <v>2781.4499999999971</v>
      </c>
      <c r="L98" s="91"/>
      <c r="M98" s="88">
        <v>69842.05</v>
      </c>
      <c r="N98" s="88"/>
    </row>
    <row r="99" spans="1:14" ht="15.75" thickBot="1">
      <c r="A99" s="10" t="s">
        <v>18</v>
      </c>
      <c r="B99" s="86" t="s">
        <v>206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5.75" thickBot="1">
      <c r="A100" s="4">
        <v>45</v>
      </c>
      <c r="B100" s="5" t="s">
        <v>207</v>
      </c>
      <c r="C100" s="86" t="s">
        <v>208</v>
      </c>
      <c r="D100" s="86"/>
      <c r="E100" s="86"/>
      <c r="F100" s="3" t="s">
        <v>209</v>
      </c>
      <c r="G100" s="5" t="s">
        <v>421</v>
      </c>
      <c r="H100" s="6">
        <v>42521</v>
      </c>
      <c r="I100" s="7">
        <v>7476.3</v>
      </c>
      <c r="J100" s="8" t="s">
        <v>18</v>
      </c>
      <c r="K100" s="91">
        <f>I100-M100</f>
        <v>0</v>
      </c>
      <c r="L100" s="91"/>
      <c r="M100" s="88">
        <v>7476.3</v>
      </c>
      <c r="N100" s="88"/>
    </row>
    <row r="101" spans="1:14" ht="15.75" thickBot="1">
      <c r="A101" s="10" t="s">
        <v>18</v>
      </c>
      <c r="B101" s="86" t="s">
        <v>210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5.75" thickBot="1">
      <c r="A102" s="4">
        <v>46</v>
      </c>
      <c r="B102" s="5" t="s">
        <v>211</v>
      </c>
      <c r="C102" s="86" t="s">
        <v>212</v>
      </c>
      <c r="D102" s="86"/>
      <c r="E102" s="86"/>
      <c r="F102" s="3" t="s">
        <v>213</v>
      </c>
      <c r="G102" s="5" t="s">
        <v>421</v>
      </c>
      <c r="H102" s="6">
        <v>42521</v>
      </c>
      <c r="I102" s="7">
        <v>17845.38</v>
      </c>
      <c r="J102" s="8" t="s">
        <v>18</v>
      </c>
      <c r="K102" s="91">
        <f>I102-M102</f>
        <v>0</v>
      </c>
      <c r="L102" s="91"/>
      <c r="M102" s="88">
        <v>17845.38</v>
      </c>
      <c r="N102" s="88"/>
    </row>
    <row r="103" spans="1:14" ht="15.75" thickBot="1">
      <c r="A103" s="10" t="s">
        <v>18</v>
      </c>
      <c r="B103" s="86" t="s">
        <v>214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5.75" thickBot="1">
      <c r="A104" s="4">
        <v>47</v>
      </c>
      <c r="B104" s="5" t="s">
        <v>215</v>
      </c>
      <c r="C104" s="86" t="s">
        <v>216</v>
      </c>
      <c r="D104" s="86"/>
      <c r="E104" s="86"/>
      <c r="F104" s="3" t="s">
        <v>217</v>
      </c>
      <c r="G104" s="5" t="s">
        <v>462</v>
      </c>
      <c r="H104" s="6">
        <v>42521</v>
      </c>
      <c r="I104" s="7">
        <v>13840.74</v>
      </c>
      <c r="J104" s="8" t="s">
        <v>18</v>
      </c>
      <c r="K104" s="91">
        <f>I104-M104</f>
        <v>0</v>
      </c>
      <c r="L104" s="91"/>
      <c r="M104" s="88">
        <v>13840.74</v>
      </c>
      <c r="N104" s="88"/>
    </row>
    <row r="105" spans="1:14" ht="15.75" thickBot="1">
      <c r="A105" s="10" t="s">
        <v>18</v>
      </c>
      <c r="B105" s="86" t="s">
        <v>219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 thickBot="1">
      <c r="A106" s="4">
        <v>48</v>
      </c>
      <c r="B106" s="5" t="s">
        <v>220</v>
      </c>
      <c r="C106" s="86" t="s">
        <v>221</v>
      </c>
      <c r="D106" s="86"/>
      <c r="E106" s="86"/>
      <c r="F106" s="3" t="s">
        <v>222</v>
      </c>
      <c r="G106" s="5">
        <v>40</v>
      </c>
      <c r="H106" s="6">
        <v>42521</v>
      </c>
      <c r="I106" s="7">
        <v>12864.96</v>
      </c>
      <c r="J106" s="8" t="s">
        <v>18</v>
      </c>
      <c r="K106" s="91">
        <f>I106-M106</f>
        <v>49.679999999998472</v>
      </c>
      <c r="L106" s="91"/>
      <c r="M106" s="88">
        <v>12815.28</v>
      </c>
      <c r="N106" s="88"/>
    </row>
    <row r="107" spans="1:14" ht="15.75" thickBot="1">
      <c r="A107" s="10" t="s">
        <v>18</v>
      </c>
      <c r="B107" s="86" t="s">
        <v>223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.75" thickBot="1">
      <c r="A108" s="4">
        <v>49</v>
      </c>
      <c r="B108" s="5" t="s">
        <v>224</v>
      </c>
      <c r="C108" s="86" t="s">
        <v>225</v>
      </c>
      <c r="D108" s="86"/>
      <c r="E108" s="86"/>
      <c r="F108" s="3" t="s">
        <v>226</v>
      </c>
      <c r="G108" s="5" t="s">
        <v>463</v>
      </c>
      <c r="H108" s="6">
        <v>42521</v>
      </c>
      <c r="I108" s="7">
        <v>77346.14</v>
      </c>
      <c r="J108" s="8" t="s">
        <v>18</v>
      </c>
      <c r="K108" s="91">
        <f>I108-M108</f>
        <v>0</v>
      </c>
      <c r="L108" s="91"/>
      <c r="M108" s="88">
        <v>77346.14</v>
      </c>
      <c r="N108" s="88"/>
    </row>
    <row r="109" spans="1:14" ht="15.75" thickBot="1">
      <c r="A109" s="10" t="s">
        <v>18</v>
      </c>
      <c r="B109" s="86" t="s">
        <v>228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.75" thickBot="1">
      <c r="A110" s="4">
        <v>50</v>
      </c>
      <c r="B110" s="5" t="s">
        <v>229</v>
      </c>
      <c r="C110" s="86" t="s">
        <v>230</v>
      </c>
      <c r="D110" s="86"/>
      <c r="E110" s="86"/>
      <c r="F110" s="3" t="s">
        <v>231</v>
      </c>
      <c r="G110" s="5" t="s">
        <v>384</v>
      </c>
      <c r="H110" s="6">
        <v>42521</v>
      </c>
      <c r="I110" s="7">
        <v>5354.21</v>
      </c>
      <c r="J110" s="8" t="s">
        <v>18</v>
      </c>
      <c r="K110" s="91">
        <f>I110-M110</f>
        <v>0</v>
      </c>
      <c r="L110" s="91"/>
      <c r="M110" s="88">
        <v>5354.21</v>
      </c>
      <c r="N110" s="88"/>
    </row>
    <row r="111" spans="1:14" ht="15.75" thickBot="1">
      <c r="A111" s="10" t="s">
        <v>18</v>
      </c>
      <c r="B111" s="86" t="s">
        <v>233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.75" thickBot="1">
      <c r="A112" s="4">
        <v>51</v>
      </c>
      <c r="B112" s="5" t="s">
        <v>234</v>
      </c>
      <c r="C112" s="86" t="s">
        <v>235</v>
      </c>
      <c r="D112" s="86"/>
      <c r="E112" s="86"/>
      <c r="F112" s="3" t="s">
        <v>236</v>
      </c>
      <c r="G112" s="5" t="s">
        <v>464</v>
      </c>
      <c r="H112" s="6">
        <v>42521</v>
      </c>
      <c r="I112" s="7">
        <v>14670.72</v>
      </c>
      <c r="J112" s="8" t="s">
        <v>18</v>
      </c>
      <c r="K112" s="91">
        <f>I112-M112</f>
        <v>0</v>
      </c>
      <c r="L112" s="91"/>
      <c r="M112" s="88">
        <v>14670.72</v>
      </c>
      <c r="N112" s="88"/>
    </row>
    <row r="113" spans="1:14" ht="15.75" thickBot="1">
      <c r="A113" s="10" t="s">
        <v>18</v>
      </c>
      <c r="B113" s="86" t="s">
        <v>238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.75" thickBot="1">
      <c r="A114" s="4">
        <v>52</v>
      </c>
      <c r="B114" s="5" t="s">
        <v>239</v>
      </c>
      <c r="C114" s="86" t="s">
        <v>240</v>
      </c>
      <c r="D114" s="86"/>
      <c r="E114" s="86"/>
      <c r="F114" s="3" t="s">
        <v>241</v>
      </c>
      <c r="G114" s="5" t="s">
        <v>465</v>
      </c>
      <c r="H114" s="6">
        <v>42521</v>
      </c>
      <c r="I114" s="7">
        <v>14407.2</v>
      </c>
      <c r="J114" s="8" t="s">
        <v>18</v>
      </c>
      <c r="K114" s="91">
        <f>I114-M114</f>
        <v>0</v>
      </c>
      <c r="L114" s="91"/>
      <c r="M114" s="88">
        <v>14407.2</v>
      </c>
      <c r="N114" s="88"/>
    </row>
    <row r="115" spans="1:14" ht="15.75" thickBot="1">
      <c r="A115" s="10" t="s">
        <v>18</v>
      </c>
      <c r="B115" s="86" t="s">
        <v>243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15.75" thickBot="1">
      <c r="A116" s="4">
        <v>53</v>
      </c>
      <c r="B116" s="5" t="s">
        <v>244</v>
      </c>
      <c r="C116" s="86" t="s">
        <v>245</v>
      </c>
      <c r="D116" s="86"/>
      <c r="E116" s="86"/>
      <c r="F116" s="3" t="s">
        <v>246</v>
      </c>
      <c r="G116" s="5">
        <v>200038</v>
      </c>
      <c r="H116" s="6">
        <v>42521</v>
      </c>
      <c r="I116" s="7">
        <v>195157.84</v>
      </c>
      <c r="J116" s="8" t="s">
        <v>18</v>
      </c>
      <c r="K116" s="91">
        <f>I116-M116</f>
        <v>836.32000000000698</v>
      </c>
      <c r="L116" s="91"/>
      <c r="M116" s="88">
        <v>194321.52</v>
      </c>
      <c r="N116" s="88"/>
    </row>
    <row r="117" spans="1:14" ht="15.75" thickBot="1">
      <c r="A117" s="10" t="s">
        <v>18</v>
      </c>
      <c r="B117" s="86" t="s">
        <v>247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 thickBot="1">
      <c r="A118" s="4">
        <v>54</v>
      </c>
      <c r="B118" s="5" t="s">
        <v>248</v>
      </c>
      <c r="C118" s="86" t="s">
        <v>249</v>
      </c>
      <c r="D118" s="86"/>
      <c r="E118" s="86"/>
      <c r="F118" s="3" t="s">
        <v>250</v>
      </c>
      <c r="G118" s="5" t="s">
        <v>405</v>
      </c>
      <c r="H118" s="6">
        <v>42521</v>
      </c>
      <c r="I118" s="7">
        <v>12888.29</v>
      </c>
      <c r="J118" s="8" t="s">
        <v>18</v>
      </c>
      <c r="K118" s="91">
        <f>I118-M118</f>
        <v>0</v>
      </c>
      <c r="L118" s="91"/>
      <c r="M118" s="88">
        <v>12888.29</v>
      </c>
      <c r="N118" s="88"/>
    </row>
    <row r="119" spans="1:14" ht="15.75" thickBot="1">
      <c r="A119" s="10" t="s">
        <v>18</v>
      </c>
      <c r="B119" s="86" t="s">
        <v>251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ht="15.75" thickBot="1">
      <c r="A120" s="4">
        <v>55</v>
      </c>
      <c r="B120" s="5" t="s">
        <v>252</v>
      </c>
      <c r="C120" s="86" t="s">
        <v>253</v>
      </c>
      <c r="D120" s="86"/>
      <c r="E120" s="86"/>
      <c r="F120" s="3" t="s">
        <v>254</v>
      </c>
      <c r="G120" s="5" t="s">
        <v>373</v>
      </c>
      <c r="H120" s="6">
        <v>42521</v>
      </c>
      <c r="I120" s="7">
        <v>15329.95</v>
      </c>
      <c r="J120" s="8" t="s">
        <v>18</v>
      </c>
      <c r="K120" s="91">
        <f>I120-M120</f>
        <v>0</v>
      </c>
      <c r="L120" s="91"/>
      <c r="M120" s="88">
        <v>15329.95</v>
      </c>
      <c r="N120" s="88"/>
    </row>
    <row r="121" spans="1:14" ht="15.75" thickBot="1">
      <c r="A121" s="10" t="s">
        <v>18</v>
      </c>
      <c r="B121" s="86" t="s">
        <v>255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15.75" thickBot="1">
      <c r="A122" s="4">
        <v>56</v>
      </c>
      <c r="B122" s="5" t="s">
        <v>256</v>
      </c>
      <c r="C122" s="86" t="s">
        <v>257</v>
      </c>
      <c r="D122" s="86"/>
      <c r="E122" s="86"/>
      <c r="F122" s="3" t="s">
        <v>258</v>
      </c>
      <c r="G122" s="5" t="s">
        <v>423</v>
      </c>
      <c r="H122" s="6">
        <v>42521</v>
      </c>
      <c r="I122" s="7">
        <v>62309.81</v>
      </c>
      <c r="J122" s="8" t="s">
        <v>18</v>
      </c>
      <c r="K122" s="91">
        <f>I122-M122</f>
        <v>0</v>
      </c>
      <c r="L122" s="91"/>
      <c r="M122" s="88">
        <v>62309.81</v>
      </c>
      <c r="N122" s="88"/>
    </row>
    <row r="123" spans="1:14" ht="15.75" thickBot="1">
      <c r="A123" s="10" t="s">
        <v>18</v>
      </c>
      <c r="B123" s="86" t="s">
        <v>260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.75" thickBot="1">
      <c r="A124" s="4">
        <v>57</v>
      </c>
      <c r="B124" s="5" t="s">
        <v>261</v>
      </c>
      <c r="C124" s="86" t="s">
        <v>262</v>
      </c>
      <c r="D124" s="86"/>
      <c r="E124" s="86"/>
      <c r="F124" s="3" t="s">
        <v>263</v>
      </c>
      <c r="G124" s="5" t="s">
        <v>218</v>
      </c>
      <c r="H124" s="6">
        <v>42521</v>
      </c>
      <c r="I124" s="7">
        <v>15311.7</v>
      </c>
      <c r="J124" s="8" t="s">
        <v>18</v>
      </c>
      <c r="K124" s="91">
        <f>I124-M124</f>
        <v>0</v>
      </c>
      <c r="L124" s="91"/>
      <c r="M124" s="88">
        <v>15311.7</v>
      </c>
      <c r="N124" s="88"/>
    </row>
    <row r="125" spans="1:14" ht="15.75" thickBot="1">
      <c r="A125" s="10" t="s">
        <v>18</v>
      </c>
      <c r="B125" s="86" t="s">
        <v>265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ht="15.75" thickBot="1">
      <c r="A126" s="4">
        <v>58</v>
      </c>
      <c r="B126" s="5" t="s">
        <v>266</v>
      </c>
      <c r="C126" s="86" t="s">
        <v>267</v>
      </c>
      <c r="D126" s="86"/>
      <c r="E126" s="86"/>
      <c r="F126" s="3" t="s">
        <v>268</v>
      </c>
      <c r="G126" s="5" t="s">
        <v>466</v>
      </c>
      <c r="H126" s="6">
        <v>42521</v>
      </c>
      <c r="I126" s="7">
        <v>15484.5</v>
      </c>
      <c r="J126" s="8" t="s">
        <v>18</v>
      </c>
      <c r="K126" s="91">
        <f>I126-M126</f>
        <v>0</v>
      </c>
      <c r="L126" s="91"/>
      <c r="M126" s="88">
        <v>15484.5</v>
      </c>
      <c r="N126" s="88"/>
    </row>
    <row r="127" spans="1:14" ht="15.75" thickBot="1">
      <c r="A127" s="10" t="s">
        <v>18</v>
      </c>
      <c r="B127" s="86" t="s">
        <v>270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.75" thickBot="1">
      <c r="A128" s="4">
        <v>59</v>
      </c>
      <c r="B128" s="5" t="s">
        <v>271</v>
      </c>
      <c r="C128" s="86" t="s">
        <v>272</v>
      </c>
      <c r="D128" s="86"/>
      <c r="E128" s="86"/>
      <c r="F128" s="3" t="s">
        <v>273</v>
      </c>
      <c r="G128" s="5" t="s">
        <v>428</v>
      </c>
      <c r="H128" s="6">
        <v>42521</v>
      </c>
      <c r="I128" s="7">
        <v>16790.11</v>
      </c>
      <c r="J128" s="8" t="s">
        <v>18</v>
      </c>
      <c r="K128" s="91">
        <f>I128-M128</f>
        <v>0</v>
      </c>
      <c r="L128" s="91"/>
      <c r="M128" s="88">
        <v>16790.11</v>
      </c>
      <c r="N128" s="88"/>
    </row>
    <row r="129" spans="1:14" ht="15.75" thickBot="1">
      <c r="A129" s="10" t="s">
        <v>18</v>
      </c>
      <c r="B129" s="86" t="s">
        <v>275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15.75" thickBot="1">
      <c r="A130" s="4">
        <v>60</v>
      </c>
      <c r="B130" s="5" t="s">
        <v>276</v>
      </c>
      <c r="C130" s="86" t="s">
        <v>277</v>
      </c>
      <c r="D130" s="86"/>
      <c r="E130" s="86"/>
      <c r="F130" s="3" t="s">
        <v>278</v>
      </c>
      <c r="G130" s="5" t="s">
        <v>467</v>
      </c>
      <c r="H130" s="6">
        <v>42521</v>
      </c>
      <c r="I130" s="7">
        <v>11883.46</v>
      </c>
      <c r="J130" s="8" t="s">
        <v>18</v>
      </c>
      <c r="K130" s="91">
        <f>I130-M130</f>
        <v>0</v>
      </c>
      <c r="L130" s="91"/>
      <c r="M130" s="88">
        <v>11883.46</v>
      </c>
      <c r="N130" s="88"/>
    </row>
    <row r="131" spans="1:14" ht="15.75" thickBot="1">
      <c r="A131" s="10" t="s">
        <v>18</v>
      </c>
      <c r="B131" s="86" t="s">
        <v>280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ht="15.75" thickBot="1">
      <c r="A132" s="4">
        <v>61</v>
      </c>
      <c r="B132" s="5" t="s">
        <v>286</v>
      </c>
      <c r="C132" s="86" t="s">
        <v>287</v>
      </c>
      <c r="D132" s="86"/>
      <c r="E132" s="86"/>
      <c r="F132" s="3" t="s">
        <v>288</v>
      </c>
      <c r="G132" s="5" t="s">
        <v>437</v>
      </c>
      <c r="H132" s="6">
        <v>42521</v>
      </c>
      <c r="I132" s="7">
        <v>1008</v>
      </c>
      <c r="J132" s="8" t="s">
        <v>18</v>
      </c>
      <c r="K132" s="91">
        <f>I132-M132</f>
        <v>0</v>
      </c>
      <c r="L132" s="91"/>
      <c r="M132" s="88">
        <v>1008</v>
      </c>
      <c r="N132" s="88"/>
    </row>
    <row r="133" spans="1:14" ht="15.75" thickBot="1">
      <c r="A133" s="10" t="s">
        <v>18</v>
      </c>
      <c r="B133" s="86" t="s">
        <v>289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ht="15.75" thickBot="1">
      <c r="A134" s="4">
        <v>62</v>
      </c>
      <c r="B134" s="5" t="s">
        <v>290</v>
      </c>
      <c r="C134" s="86" t="s">
        <v>291</v>
      </c>
      <c r="D134" s="86"/>
      <c r="E134" s="86"/>
      <c r="F134" s="3" t="s">
        <v>292</v>
      </c>
      <c r="G134" s="5" t="s">
        <v>448</v>
      </c>
      <c r="H134" s="6">
        <v>42521</v>
      </c>
      <c r="I134" s="7">
        <v>96916.34</v>
      </c>
      <c r="J134" s="8" t="s">
        <v>18</v>
      </c>
      <c r="K134" s="91">
        <f>I134-M134</f>
        <v>0</v>
      </c>
      <c r="L134" s="91"/>
      <c r="M134" s="88">
        <v>96916.34</v>
      </c>
      <c r="N134" s="88"/>
    </row>
    <row r="135" spans="1:14" ht="15.75" thickBot="1">
      <c r="A135" s="10" t="s">
        <v>18</v>
      </c>
      <c r="B135" s="86" t="s">
        <v>468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5.75" thickBot="1">
      <c r="A136" s="4">
        <v>63</v>
      </c>
      <c r="B136" s="5" t="s">
        <v>294</v>
      </c>
      <c r="C136" s="86" t="s">
        <v>295</v>
      </c>
      <c r="D136" s="86"/>
      <c r="E136" s="86"/>
      <c r="F136" s="3" t="s">
        <v>296</v>
      </c>
      <c r="G136" s="5">
        <v>20140148</v>
      </c>
      <c r="H136" s="6">
        <v>42521</v>
      </c>
      <c r="I136" s="7">
        <v>4115.38</v>
      </c>
      <c r="J136" s="8" t="s">
        <v>18</v>
      </c>
      <c r="K136" s="91">
        <f>I136-M136</f>
        <v>0</v>
      </c>
      <c r="L136" s="91"/>
      <c r="M136" s="88">
        <v>4115.38</v>
      </c>
      <c r="N136" s="88"/>
    </row>
    <row r="137" spans="1:14" ht="15.75" thickBot="1">
      <c r="A137" s="10" t="s">
        <v>18</v>
      </c>
      <c r="B137" s="86" t="s">
        <v>297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ht="15.75" thickBot="1">
      <c r="A138" s="4">
        <v>64</v>
      </c>
      <c r="B138" s="5" t="s">
        <v>298</v>
      </c>
      <c r="C138" s="86" t="s">
        <v>299</v>
      </c>
      <c r="D138" s="86"/>
      <c r="E138" s="86"/>
      <c r="F138" s="3" t="s">
        <v>300</v>
      </c>
      <c r="G138" s="5">
        <v>72</v>
      </c>
      <c r="H138" s="6">
        <v>42521</v>
      </c>
      <c r="I138" s="7">
        <v>5766.05</v>
      </c>
      <c r="J138" s="8" t="s">
        <v>18</v>
      </c>
      <c r="K138" s="91">
        <f>I138-M138</f>
        <v>0</v>
      </c>
      <c r="L138" s="91"/>
      <c r="M138" s="88">
        <v>5766.05</v>
      </c>
      <c r="N138" s="88"/>
    </row>
    <row r="139" spans="1:14" ht="15.75" thickBot="1">
      <c r="A139" s="10" t="s">
        <v>18</v>
      </c>
      <c r="B139" s="86" t="s">
        <v>302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.75" thickBot="1">
      <c r="A140" s="4">
        <v>65</v>
      </c>
      <c r="B140" s="5" t="s">
        <v>303</v>
      </c>
      <c r="C140" s="86" t="s">
        <v>304</v>
      </c>
      <c r="D140" s="86"/>
      <c r="E140" s="86"/>
      <c r="F140" s="3" t="s">
        <v>305</v>
      </c>
      <c r="G140" s="5" t="s">
        <v>421</v>
      </c>
      <c r="H140" s="6">
        <v>42521</v>
      </c>
      <c r="I140" s="7">
        <v>13758.66</v>
      </c>
      <c r="J140" s="8" t="s">
        <v>18</v>
      </c>
      <c r="K140" s="91">
        <f>I140-M140</f>
        <v>0</v>
      </c>
      <c r="L140" s="91"/>
      <c r="M140" s="88">
        <v>13758.66</v>
      </c>
      <c r="N140" s="88"/>
    </row>
    <row r="141" spans="1:14" ht="15.75" thickBot="1">
      <c r="A141" s="10" t="s">
        <v>18</v>
      </c>
      <c r="B141" s="86" t="s">
        <v>306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15.75" thickBot="1">
      <c r="A142" s="4">
        <v>66</v>
      </c>
      <c r="B142" s="5" t="s">
        <v>307</v>
      </c>
      <c r="C142" s="86" t="s">
        <v>308</v>
      </c>
      <c r="D142" s="86"/>
      <c r="E142" s="86"/>
      <c r="F142" s="3" t="s">
        <v>309</v>
      </c>
      <c r="G142" s="5" t="s">
        <v>396</v>
      </c>
      <c r="H142" s="6">
        <v>42521</v>
      </c>
      <c r="I142" s="7">
        <v>12430.26</v>
      </c>
      <c r="J142" s="8" t="s">
        <v>18</v>
      </c>
      <c r="K142" s="91">
        <f>I142-M142</f>
        <v>0</v>
      </c>
      <c r="L142" s="91"/>
      <c r="M142" s="88">
        <v>12430.26</v>
      </c>
      <c r="N142" s="88"/>
    </row>
    <row r="143" spans="1:14" ht="15.75" thickBot="1">
      <c r="A143" s="10" t="s">
        <v>18</v>
      </c>
      <c r="B143" s="86" t="s">
        <v>310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ht="15.75" thickBot="1">
      <c r="A144" s="4">
        <v>67</v>
      </c>
      <c r="B144" s="5" t="s">
        <v>311</v>
      </c>
      <c r="C144" s="86" t="s">
        <v>312</v>
      </c>
      <c r="D144" s="86"/>
      <c r="E144" s="86"/>
      <c r="F144" s="3" t="s">
        <v>313</v>
      </c>
      <c r="G144" s="5">
        <v>79</v>
      </c>
      <c r="H144" s="6">
        <v>42521</v>
      </c>
      <c r="I144" s="7">
        <v>8736.34</v>
      </c>
      <c r="J144" s="8" t="s">
        <v>18</v>
      </c>
      <c r="K144" s="91">
        <f>I144-M144</f>
        <v>0</v>
      </c>
      <c r="L144" s="91"/>
      <c r="M144" s="88">
        <v>8736.34</v>
      </c>
      <c r="N144" s="88"/>
    </row>
    <row r="145" spans="1:14" ht="15.75" thickBot="1">
      <c r="A145" s="10" t="s">
        <v>18</v>
      </c>
      <c r="B145" s="86" t="s">
        <v>314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15.75" thickBot="1">
      <c r="A146" s="4">
        <v>68</v>
      </c>
      <c r="B146" s="5" t="s">
        <v>315</v>
      </c>
      <c r="C146" s="86" t="s">
        <v>316</v>
      </c>
      <c r="D146" s="86"/>
      <c r="E146" s="86"/>
      <c r="F146" s="3" t="s">
        <v>317</v>
      </c>
      <c r="G146" s="5">
        <v>14</v>
      </c>
      <c r="H146" s="6">
        <v>42521</v>
      </c>
      <c r="I146" s="7">
        <v>2243.52</v>
      </c>
      <c r="J146" s="8" t="s">
        <v>18</v>
      </c>
      <c r="K146" s="91">
        <f>I146-M146</f>
        <v>295.49</v>
      </c>
      <c r="L146" s="91"/>
      <c r="M146" s="88">
        <v>1948.03</v>
      </c>
      <c r="N146" s="88"/>
    </row>
    <row r="147" spans="1:14" ht="15.75" thickBot="1">
      <c r="A147" s="10" t="s">
        <v>18</v>
      </c>
      <c r="B147" s="86" t="s">
        <v>318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 thickBot="1">
      <c r="A148" s="4">
        <v>69</v>
      </c>
      <c r="B148" s="5" t="s">
        <v>319</v>
      </c>
      <c r="C148" s="86" t="s">
        <v>320</v>
      </c>
      <c r="D148" s="86"/>
      <c r="E148" s="86"/>
      <c r="F148" s="3" t="s">
        <v>321</v>
      </c>
      <c r="G148" s="5">
        <v>538</v>
      </c>
      <c r="H148" s="6">
        <v>42521</v>
      </c>
      <c r="I148" s="7">
        <v>19820.3</v>
      </c>
      <c r="J148" s="8" t="s">
        <v>18</v>
      </c>
      <c r="K148" s="91">
        <f>I148-M148</f>
        <v>0</v>
      </c>
      <c r="L148" s="91"/>
      <c r="M148" s="88">
        <v>19820.3</v>
      </c>
      <c r="N148" s="88"/>
    </row>
    <row r="149" spans="1:14" ht="15.75" thickBot="1">
      <c r="A149" s="10" t="s">
        <v>18</v>
      </c>
      <c r="B149" s="86" t="s">
        <v>322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15.75" thickBot="1">
      <c r="A150" s="4">
        <v>70</v>
      </c>
      <c r="B150" s="5" t="s">
        <v>323</v>
      </c>
      <c r="C150" s="86" t="s">
        <v>324</v>
      </c>
      <c r="D150" s="86"/>
      <c r="E150" s="86"/>
      <c r="F150" s="3" t="s">
        <v>325</v>
      </c>
      <c r="G150" s="5" t="s">
        <v>469</v>
      </c>
      <c r="H150" s="6">
        <v>42521</v>
      </c>
      <c r="I150" s="7">
        <v>13816.08</v>
      </c>
      <c r="J150" s="8" t="s">
        <v>18</v>
      </c>
      <c r="K150" s="91">
        <f>I150-M150</f>
        <v>0</v>
      </c>
      <c r="L150" s="91"/>
      <c r="M150" s="88">
        <v>13816.08</v>
      </c>
      <c r="N150" s="88"/>
    </row>
    <row r="151" spans="1:14" ht="15.75" thickBot="1">
      <c r="A151" s="10" t="s">
        <v>18</v>
      </c>
      <c r="B151" s="86" t="s">
        <v>327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15.75" thickBot="1">
      <c r="A152" s="4">
        <v>71</v>
      </c>
      <c r="B152" s="5" t="s">
        <v>328</v>
      </c>
      <c r="C152" s="86" t="s">
        <v>329</v>
      </c>
      <c r="D152" s="86"/>
      <c r="E152" s="86"/>
      <c r="F152" s="3" t="s">
        <v>330</v>
      </c>
      <c r="G152" s="5" t="s">
        <v>274</v>
      </c>
      <c r="H152" s="6">
        <v>42521</v>
      </c>
      <c r="I152" s="7">
        <v>4351.25</v>
      </c>
      <c r="J152" s="8" t="s">
        <v>18</v>
      </c>
      <c r="K152" s="91">
        <f>I152-M152</f>
        <v>0</v>
      </c>
      <c r="L152" s="91"/>
      <c r="M152" s="88">
        <v>4351.25</v>
      </c>
      <c r="N152" s="88"/>
    </row>
    <row r="153" spans="1:14" ht="15.75" thickBot="1">
      <c r="A153" s="10" t="s">
        <v>18</v>
      </c>
      <c r="B153" s="86" t="s">
        <v>332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15.75" thickBot="1">
      <c r="A154" s="4">
        <v>72</v>
      </c>
      <c r="B154" s="5" t="s">
        <v>333</v>
      </c>
      <c r="C154" s="86" t="s">
        <v>334</v>
      </c>
      <c r="D154" s="86"/>
      <c r="E154" s="86"/>
      <c r="F154" s="3" t="s">
        <v>335</v>
      </c>
      <c r="G154" s="5" t="s">
        <v>171</v>
      </c>
      <c r="H154" s="6">
        <v>42521</v>
      </c>
      <c r="I154" s="7">
        <v>13249.44</v>
      </c>
      <c r="J154" s="8" t="s">
        <v>18</v>
      </c>
      <c r="K154" s="91">
        <f>I154-M154</f>
        <v>0</v>
      </c>
      <c r="L154" s="91"/>
      <c r="M154" s="88">
        <v>13249.44</v>
      </c>
      <c r="N154" s="88"/>
    </row>
    <row r="155" spans="1:14" ht="15.75" thickBot="1">
      <c r="A155" s="10" t="s">
        <v>18</v>
      </c>
      <c r="B155" s="86" t="s">
        <v>337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.75" thickBot="1">
      <c r="A156" s="4">
        <v>73</v>
      </c>
      <c r="B156" s="5" t="s">
        <v>338</v>
      </c>
      <c r="C156" s="86" t="s">
        <v>339</v>
      </c>
      <c r="D156" s="86"/>
      <c r="E156" s="86"/>
      <c r="F156" s="3" t="s">
        <v>340</v>
      </c>
      <c r="G156" s="5">
        <v>46403</v>
      </c>
      <c r="H156" s="6"/>
      <c r="I156" s="7">
        <v>245203.85</v>
      </c>
      <c r="J156" s="8" t="s">
        <v>18</v>
      </c>
      <c r="K156" s="91">
        <f>I156-M156</f>
        <v>19298.49000000002</v>
      </c>
      <c r="L156" s="91"/>
      <c r="M156" s="88">
        <v>225905.36</v>
      </c>
      <c r="N156" s="88"/>
    </row>
    <row r="157" spans="1:14" ht="15.75" thickBot="1">
      <c r="A157" s="10" t="s">
        <v>18</v>
      </c>
      <c r="B157" s="86" t="s">
        <v>341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.75" thickBot="1">
      <c r="A158" s="4">
        <v>74</v>
      </c>
      <c r="B158" s="5" t="s">
        <v>342</v>
      </c>
      <c r="C158" s="86" t="s">
        <v>343</v>
      </c>
      <c r="D158" s="86"/>
      <c r="E158" s="86"/>
      <c r="F158" s="3" t="s">
        <v>344</v>
      </c>
      <c r="G158" s="5" t="s">
        <v>421</v>
      </c>
      <c r="H158" s="6">
        <v>42521</v>
      </c>
      <c r="I158" s="7">
        <v>10088.93</v>
      </c>
      <c r="J158" s="8" t="s">
        <v>18</v>
      </c>
      <c r="K158" s="91">
        <f>I158-M158</f>
        <v>46.659999999999854</v>
      </c>
      <c r="L158" s="91"/>
      <c r="M158" s="88">
        <v>10042.27</v>
      </c>
      <c r="N158" s="88"/>
    </row>
    <row r="159" spans="1:14" ht="15.75" thickBot="1">
      <c r="A159" s="10" t="s">
        <v>18</v>
      </c>
      <c r="B159" s="86" t="s">
        <v>345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.75" thickBot="1">
      <c r="A160" s="4">
        <v>75</v>
      </c>
      <c r="B160" s="5" t="s">
        <v>346</v>
      </c>
      <c r="C160" s="86" t="s">
        <v>347</v>
      </c>
      <c r="D160" s="86"/>
      <c r="E160" s="86"/>
      <c r="F160" s="3" t="s">
        <v>348</v>
      </c>
      <c r="G160" s="5" t="s">
        <v>470</v>
      </c>
      <c r="H160" s="6">
        <v>42521</v>
      </c>
      <c r="I160" s="7">
        <v>11994.48</v>
      </c>
      <c r="J160" s="8" t="s">
        <v>18</v>
      </c>
      <c r="K160" s="91">
        <f>I160-M160</f>
        <v>936</v>
      </c>
      <c r="L160" s="91"/>
      <c r="M160" s="88">
        <v>11058.48</v>
      </c>
      <c r="N160" s="88"/>
    </row>
    <row r="161" spans="1:14" ht="15.75" thickBot="1">
      <c r="A161" s="10" t="s">
        <v>18</v>
      </c>
      <c r="B161" s="86" t="s">
        <v>350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ht="15.75" thickBot="1">
      <c r="A162" s="4">
        <v>76</v>
      </c>
      <c r="B162" s="5" t="s">
        <v>351</v>
      </c>
      <c r="C162" s="86" t="s">
        <v>352</v>
      </c>
      <c r="D162" s="86"/>
      <c r="E162" s="86"/>
      <c r="F162" s="3" t="s">
        <v>353</v>
      </c>
      <c r="G162" s="5" t="s">
        <v>470</v>
      </c>
      <c r="H162" s="6">
        <v>42521</v>
      </c>
      <c r="I162" s="7">
        <v>3588.12</v>
      </c>
      <c r="J162" s="8" t="s">
        <v>18</v>
      </c>
      <c r="K162" s="91">
        <f>I162-M162</f>
        <v>0</v>
      </c>
      <c r="L162" s="91"/>
      <c r="M162" s="88">
        <v>3588.12</v>
      </c>
      <c r="N162" s="88"/>
    </row>
    <row r="163" spans="1:14" ht="15.75" thickBot="1">
      <c r="A163" s="10" t="s">
        <v>18</v>
      </c>
      <c r="B163" s="86" t="s">
        <v>355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15.75" thickBot="1">
      <c r="A164" s="4">
        <v>77</v>
      </c>
      <c r="B164" s="5" t="s">
        <v>356</v>
      </c>
      <c r="C164" s="86" t="s">
        <v>357</v>
      </c>
      <c r="D164" s="86"/>
      <c r="E164" s="86"/>
      <c r="F164" s="3" t="s">
        <v>358</v>
      </c>
      <c r="G164" s="5">
        <v>157</v>
      </c>
      <c r="H164" s="6">
        <v>42521</v>
      </c>
      <c r="I164" s="7">
        <v>3615.84</v>
      </c>
      <c r="J164" s="8" t="s">
        <v>18</v>
      </c>
      <c r="K164" s="91">
        <f>I164-M164</f>
        <v>0</v>
      </c>
      <c r="L164" s="91"/>
      <c r="M164" s="88">
        <v>3615.84</v>
      </c>
      <c r="N164" s="88"/>
    </row>
    <row r="165" spans="1:14" ht="15.75" thickBot="1">
      <c r="A165" s="10" t="s">
        <v>18</v>
      </c>
      <c r="B165" s="86" t="s">
        <v>359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1:14" ht="15.75" thickBot="1">
      <c r="A166" s="4">
        <v>78</v>
      </c>
      <c r="B166" s="5" t="s">
        <v>360</v>
      </c>
      <c r="C166" s="86" t="s">
        <v>361</v>
      </c>
      <c r="D166" s="86"/>
      <c r="E166" s="86"/>
      <c r="F166" s="3" t="s">
        <v>362</v>
      </c>
      <c r="G166" s="5" t="s">
        <v>218</v>
      </c>
      <c r="H166" s="6">
        <v>42521</v>
      </c>
      <c r="I166" s="7">
        <v>10347.26</v>
      </c>
      <c r="J166" s="8" t="s">
        <v>18</v>
      </c>
      <c r="K166" s="91">
        <f>I166-M166</f>
        <v>0</v>
      </c>
      <c r="L166" s="91"/>
      <c r="M166" s="88">
        <v>10347.26</v>
      </c>
      <c r="N166" s="88"/>
    </row>
    <row r="167" spans="1:14" ht="15.75" thickBot="1">
      <c r="A167" s="10" t="s">
        <v>18</v>
      </c>
      <c r="B167" s="86" t="s">
        <v>363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1:14" ht="15.75" thickBot="1">
      <c r="A168" s="4">
        <v>79</v>
      </c>
      <c r="B168" s="5" t="s">
        <v>364</v>
      </c>
      <c r="C168" s="86" t="s">
        <v>365</v>
      </c>
      <c r="D168" s="86"/>
      <c r="E168" s="86"/>
      <c r="F168" s="3" t="s">
        <v>366</v>
      </c>
      <c r="G168" s="5" t="s">
        <v>471</v>
      </c>
      <c r="H168" s="6">
        <v>42521</v>
      </c>
      <c r="I168" s="7">
        <v>20329.63</v>
      </c>
      <c r="J168" s="8" t="s">
        <v>18</v>
      </c>
      <c r="K168" s="91">
        <f>I168-M168</f>
        <v>0</v>
      </c>
      <c r="L168" s="91"/>
      <c r="M168" s="88">
        <v>20329.63</v>
      </c>
      <c r="N168" s="88"/>
    </row>
    <row r="169" spans="1:14" ht="15.75" thickBot="1">
      <c r="A169" s="10" t="s">
        <v>18</v>
      </c>
      <c r="B169" s="86" t="s">
        <v>367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16.5" thickBot="1">
      <c r="A170" s="68" t="s">
        <v>368</v>
      </c>
      <c r="B170" s="68"/>
      <c r="C170" s="68"/>
      <c r="D170" s="68"/>
      <c r="E170" s="68"/>
      <c r="F170" s="68"/>
      <c r="G170" s="69">
        <f>J170+L170</f>
        <v>1907314.2800000005</v>
      </c>
      <c r="H170" s="69"/>
      <c r="I170" s="69"/>
      <c r="J170" s="69">
        <f>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</f>
        <v>27794.550000000021</v>
      </c>
      <c r="K170" s="69"/>
      <c r="L170" s="70">
        <f>M12+M14+M16+M18+M20+M22+M24+M26+M28+M30+M32+M34+M36+M38+M40+M42+M44+M46+M48+M50+M52+M54+M56+M58+M60+M62+M64+M66+M68+M70+M72+M74+M76+M78+M80+M82+M84+M86+M88+M90+M92+M94+M96++M98+M100+M102+M104+M106+M108+M110+M112+M114+M116+M118+M120+M122+M124+M126+M128+M130+M132+M134+M136+M138+M140+M142+M144+M146+M148+M150+M152+M154+M156+M158+M160+M162+M164+M166+M168</f>
        <v>1879519.7300000004</v>
      </c>
      <c r="M170" s="70"/>
      <c r="N170" s="70"/>
    </row>
    <row r="173" spans="1:14">
      <c r="A173" s="3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34"/>
    </row>
    <row r="174" spans="1:14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4" ht="18">
      <c r="G175" s="37"/>
    </row>
  </sheetData>
  <mergeCells count="328">
    <mergeCell ref="B169:N169"/>
    <mergeCell ref="A170:F170"/>
    <mergeCell ref="G170:I170"/>
    <mergeCell ref="J170:K170"/>
    <mergeCell ref="L170:N170"/>
    <mergeCell ref="B165:N165"/>
    <mergeCell ref="C166:E166"/>
    <mergeCell ref="K166:L166"/>
    <mergeCell ref="M166:N166"/>
    <mergeCell ref="B167:N167"/>
    <mergeCell ref="C168:E168"/>
    <mergeCell ref="K168:L168"/>
    <mergeCell ref="M168:N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7"/>
  <sheetViews>
    <sheetView topLeftCell="A160" workbookViewId="0">
      <selection activeCell="A175" sqref="A175:P183"/>
    </sheetView>
  </sheetViews>
  <sheetFormatPr defaultRowHeight="15"/>
  <sheetData>
    <row r="1" spans="1:16">
      <c r="A1" s="1" t="s">
        <v>0</v>
      </c>
      <c r="B1" s="1"/>
      <c r="C1" s="1"/>
      <c r="D1" s="1"/>
      <c r="E1" s="1"/>
      <c r="F1" s="1"/>
      <c r="G1" s="1"/>
      <c r="K1" s="1"/>
      <c r="L1" s="1"/>
    </row>
    <row r="2" spans="1:16">
      <c r="A2" s="1"/>
      <c r="B2" s="1"/>
      <c r="C2" s="1"/>
      <c r="D2" s="1"/>
      <c r="E2" s="1"/>
      <c r="F2" s="1"/>
      <c r="G2" s="1"/>
      <c r="K2" s="1"/>
      <c r="L2" s="1"/>
    </row>
    <row r="3" spans="1:16">
      <c r="A3" s="1"/>
      <c r="B3" s="1"/>
      <c r="C3" s="1"/>
      <c r="D3" s="1"/>
      <c r="E3" s="1"/>
      <c r="F3" s="1"/>
      <c r="G3" s="1"/>
      <c r="I3" s="1"/>
      <c r="J3" s="1"/>
    </row>
    <row r="5" spans="1:16" ht="18">
      <c r="B5" s="2" t="s">
        <v>424</v>
      </c>
      <c r="C5" s="2"/>
      <c r="E5" s="2"/>
      <c r="F5" s="2"/>
      <c r="G5" s="2"/>
      <c r="H5" s="2"/>
    </row>
    <row r="6" spans="1:16" ht="18">
      <c r="C6" s="1" t="s">
        <v>2</v>
      </c>
      <c r="D6" s="1"/>
      <c r="E6" s="1"/>
      <c r="F6" s="1"/>
      <c r="G6" s="1"/>
      <c r="H6" s="1"/>
      <c r="I6" s="2"/>
    </row>
    <row r="7" spans="1:16">
      <c r="D7" s="1" t="s">
        <v>472</v>
      </c>
    </row>
    <row r="11" spans="1:16" ht="15.75" thickBot="1"/>
    <row r="12" spans="1:16" ht="15.75" thickBot="1">
      <c r="A12" s="75" t="s">
        <v>4</v>
      </c>
      <c r="B12" s="75"/>
      <c r="C12" s="77" t="s">
        <v>5</v>
      </c>
      <c r="D12" s="77" t="s">
        <v>6</v>
      </c>
      <c r="E12" s="77"/>
      <c r="F12" s="77"/>
      <c r="G12" s="77" t="s">
        <v>7</v>
      </c>
      <c r="H12" s="77" t="s">
        <v>8</v>
      </c>
      <c r="I12" s="77"/>
      <c r="J12" s="77"/>
      <c r="K12" s="77" t="s">
        <v>9</v>
      </c>
      <c r="L12" s="77"/>
      <c r="M12" s="77"/>
      <c r="N12" s="77"/>
      <c r="O12" s="77" t="s">
        <v>10</v>
      </c>
      <c r="P12" s="77"/>
    </row>
    <row r="13" spans="1:16" ht="15.75" thickBot="1">
      <c r="A13" s="75"/>
      <c r="B13" s="75"/>
      <c r="C13" s="77"/>
      <c r="D13" s="77"/>
      <c r="E13" s="77"/>
      <c r="F13" s="77"/>
      <c r="G13" s="77"/>
      <c r="H13" s="16" t="s">
        <v>11</v>
      </c>
      <c r="I13" s="16" t="s">
        <v>12</v>
      </c>
      <c r="J13" s="16" t="s">
        <v>13</v>
      </c>
      <c r="K13" s="16" t="s">
        <v>11</v>
      </c>
      <c r="L13" s="71" t="s">
        <v>13</v>
      </c>
      <c r="M13" s="71"/>
      <c r="N13" s="71"/>
      <c r="O13" s="77"/>
      <c r="P13" s="77"/>
    </row>
    <row r="14" spans="1:16" ht="15.75" thickBot="1">
      <c r="A14" s="112">
        <v>1</v>
      </c>
      <c r="B14" s="112"/>
      <c r="C14" s="46" t="s">
        <v>14</v>
      </c>
      <c r="D14" s="72" t="s">
        <v>15</v>
      </c>
      <c r="E14" s="72"/>
      <c r="F14" s="72"/>
      <c r="G14" s="16" t="s">
        <v>16</v>
      </c>
      <c r="H14" s="46" t="s">
        <v>405</v>
      </c>
      <c r="I14" s="47">
        <v>42551</v>
      </c>
      <c r="J14" s="48">
        <v>3425.76</v>
      </c>
      <c r="K14" s="49" t="s">
        <v>18</v>
      </c>
      <c r="L14" s="73">
        <v>0</v>
      </c>
      <c r="M14" s="73"/>
      <c r="N14" s="73"/>
      <c r="O14" s="74">
        <v>3425.76</v>
      </c>
      <c r="P14" s="74"/>
    </row>
    <row r="15" spans="1:16" ht="15.75" thickBot="1">
      <c r="A15" s="108" t="s">
        <v>18</v>
      </c>
      <c r="B15" s="108"/>
      <c r="C15" s="72" t="s">
        <v>19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5.75" thickBot="1">
      <c r="A16" s="112">
        <v>2</v>
      </c>
      <c r="B16" s="112"/>
      <c r="C16" s="46" t="s">
        <v>20</v>
      </c>
      <c r="D16" s="72" t="s">
        <v>21</v>
      </c>
      <c r="E16" s="72"/>
      <c r="F16" s="72"/>
      <c r="G16" s="16" t="s">
        <v>22</v>
      </c>
      <c r="H16" s="46" t="s">
        <v>473</v>
      </c>
      <c r="I16" s="47">
        <v>42551</v>
      </c>
      <c r="J16" s="48">
        <v>49216.07</v>
      </c>
      <c r="K16" s="49" t="s">
        <v>473</v>
      </c>
      <c r="L16" s="73">
        <v>146.96</v>
      </c>
      <c r="M16" s="73"/>
      <c r="N16" s="73"/>
      <c r="O16" s="74">
        <v>49069.120000000003</v>
      </c>
      <c r="P16" s="74"/>
    </row>
    <row r="17" spans="1:16" ht="15.75" thickBot="1">
      <c r="A17" s="108" t="s">
        <v>18</v>
      </c>
      <c r="B17" s="108"/>
      <c r="C17" s="72" t="s">
        <v>24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5.75" thickBot="1">
      <c r="A18" s="112">
        <v>3</v>
      </c>
      <c r="B18" s="112"/>
      <c r="C18" s="46" t="s">
        <v>25</v>
      </c>
      <c r="D18" s="72" t="s">
        <v>26</v>
      </c>
      <c r="E18" s="72"/>
      <c r="F18" s="72"/>
      <c r="G18" s="16" t="s">
        <v>27</v>
      </c>
      <c r="H18" s="46" t="s">
        <v>373</v>
      </c>
      <c r="I18" s="47">
        <v>42551</v>
      </c>
      <c r="J18" s="48">
        <v>10851.12</v>
      </c>
      <c r="K18" s="49" t="s">
        <v>18</v>
      </c>
      <c r="L18" s="73">
        <v>0</v>
      </c>
      <c r="M18" s="73"/>
      <c r="N18" s="73"/>
      <c r="O18" s="74">
        <v>10851.12</v>
      </c>
      <c r="P18" s="74"/>
    </row>
    <row r="19" spans="1:16" ht="15.75" thickBot="1">
      <c r="A19" s="108" t="s">
        <v>18</v>
      </c>
      <c r="B19" s="108"/>
      <c r="C19" s="72" t="s">
        <v>29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5.75" thickBot="1">
      <c r="A20" s="112">
        <v>4</v>
      </c>
      <c r="B20" s="112"/>
      <c r="C20" s="46" t="s">
        <v>30</v>
      </c>
      <c r="D20" s="72" t="s">
        <v>31</v>
      </c>
      <c r="E20" s="72"/>
      <c r="F20" s="72"/>
      <c r="G20" s="16" t="s">
        <v>32</v>
      </c>
      <c r="H20" s="46">
        <v>43</v>
      </c>
      <c r="I20" s="47">
        <v>42551</v>
      </c>
      <c r="J20" s="48">
        <v>71048.59</v>
      </c>
      <c r="K20" s="49" t="s">
        <v>18</v>
      </c>
      <c r="L20" s="73">
        <v>0</v>
      </c>
      <c r="M20" s="73"/>
      <c r="N20" s="73"/>
      <c r="O20" s="74">
        <v>70913.09</v>
      </c>
      <c r="P20" s="74"/>
    </row>
    <row r="21" spans="1:16" ht="15.75" thickBot="1">
      <c r="A21" s="108" t="s">
        <v>18</v>
      </c>
      <c r="B21" s="108"/>
      <c r="C21" s="72" t="s">
        <v>33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15.75" thickBot="1">
      <c r="A22" s="112">
        <v>5</v>
      </c>
      <c r="B22" s="112"/>
      <c r="C22" s="46" t="s">
        <v>34</v>
      </c>
      <c r="D22" s="72" t="s">
        <v>35</v>
      </c>
      <c r="E22" s="72"/>
      <c r="F22" s="72"/>
      <c r="G22" s="16" t="s">
        <v>36</v>
      </c>
      <c r="H22" s="46" t="s">
        <v>474</v>
      </c>
      <c r="I22" s="47">
        <v>42551</v>
      </c>
      <c r="J22" s="48">
        <v>2716.09</v>
      </c>
      <c r="K22" s="49" t="s">
        <v>18</v>
      </c>
      <c r="L22" s="73">
        <v>0</v>
      </c>
      <c r="M22" s="73"/>
      <c r="N22" s="73"/>
      <c r="O22" s="74">
        <v>2716.09</v>
      </c>
      <c r="P22" s="74"/>
    </row>
    <row r="23" spans="1:16" ht="15.75" thickBot="1">
      <c r="A23" s="108" t="s">
        <v>18</v>
      </c>
      <c r="B23" s="108"/>
      <c r="C23" s="72" t="s">
        <v>38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15.75" thickBot="1">
      <c r="A24" s="112">
        <v>6</v>
      </c>
      <c r="B24" s="112"/>
      <c r="C24" s="46" t="s">
        <v>39</v>
      </c>
      <c r="D24" s="72" t="s">
        <v>40</v>
      </c>
      <c r="E24" s="72"/>
      <c r="F24" s="72"/>
      <c r="G24" s="16" t="s">
        <v>41</v>
      </c>
      <c r="H24" s="46" t="s">
        <v>475</v>
      </c>
      <c r="I24" s="47">
        <v>42551</v>
      </c>
      <c r="J24" s="48">
        <v>14317.34</v>
      </c>
      <c r="K24" s="49" t="s">
        <v>18</v>
      </c>
      <c r="L24" s="73">
        <v>0</v>
      </c>
      <c r="M24" s="73"/>
      <c r="N24" s="73"/>
      <c r="O24" s="74">
        <v>14317.34</v>
      </c>
      <c r="P24" s="74"/>
    </row>
    <row r="25" spans="1:16" ht="15.75" thickBot="1">
      <c r="A25" s="108" t="s">
        <v>18</v>
      </c>
      <c r="B25" s="108"/>
      <c r="C25" s="72" t="s">
        <v>42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5.75" thickBot="1">
      <c r="A26" s="112">
        <v>7</v>
      </c>
      <c r="B26" s="112"/>
      <c r="C26" s="46" t="s">
        <v>398</v>
      </c>
      <c r="D26" s="72" t="s">
        <v>399</v>
      </c>
      <c r="E26" s="72"/>
      <c r="F26" s="72"/>
      <c r="G26" s="16" t="s">
        <v>400</v>
      </c>
      <c r="H26" s="46" t="s">
        <v>373</v>
      </c>
      <c r="I26" s="47">
        <v>42551</v>
      </c>
      <c r="J26" s="48">
        <v>7814.88</v>
      </c>
      <c r="K26" s="49" t="s">
        <v>18</v>
      </c>
      <c r="L26" s="73">
        <v>0</v>
      </c>
      <c r="M26" s="73"/>
      <c r="N26" s="73"/>
      <c r="O26" s="74">
        <v>7814.88</v>
      </c>
      <c r="P26" s="74"/>
    </row>
    <row r="27" spans="1:16" ht="15.75" thickBot="1">
      <c r="A27" s="108" t="s">
        <v>18</v>
      </c>
      <c r="B27" s="108"/>
      <c r="C27" s="72" t="s">
        <v>401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5.75" thickBot="1">
      <c r="A28" s="112">
        <v>8</v>
      </c>
      <c r="B28" s="112"/>
      <c r="C28" s="46" t="s">
        <v>43</v>
      </c>
      <c r="D28" s="72" t="s">
        <v>44</v>
      </c>
      <c r="E28" s="72"/>
      <c r="F28" s="72"/>
      <c r="G28" s="16" t="s">
        <v>45</v>
      </c>
      <c r="H28" s="46" t="s">
        <v>476</v>
      </c>
      <c r="I28" s="47">
        <v>42551</v>
      </c>
      <c r="J28" s="48">
        <v>6410.88</v>
      </c>
      <c r="K28" s="49" t="s">
        <v>18</v>
      </c>
      <c r="L28" s="73">
        <v>0</v>
      </c>
      <c r="M28" s="73"/>
      <c r="N28" s="73"/>
      <c r="O28" s="74">
        <v>6410.88</v>
      </c>
      <c r="P28" s="74"/>
    </row>
    <row r="29" spans="1:16" ht="15.75" thickBot="1">
      <c r="A29" s="108" t="s">
        <v>18</v>
      </c>
      <c r="B29" s="108"/>
      <c r="C29" s="72" t="s">
        <v>47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5.75" thickBot="1">
      <c r="A30" s="112">
        <v>9</v>
      </c>
      <c r="B30" s="112"/>
      <c r="C30" s="46" t="s">
        <v>48</v>
      </c>
      <c r="D30" s="72" t="s">
        <v>49</v>
      </c>
      <c r="E30" s="72"/>
      <c r="F30" s="72"/>
      <c r="G30" s="16" t="s">
        <v>50</v>
      </c>
      <c r="H30" s="46" t="s">
        <v>405</v>
      </c>
      <c r="I30" s="47">
        <v>42551</v>
      </c>
      <c r="J30" s="48">
        <v>3411.72</v>
      </c>
      <c r="K30" s="49" t="s">
        <v>18</v>
      </c>
      <c r="L30" s="73">
        <v>0</v>
      </c>
      <c r="M30" s="73"/>
      <c r="N30" s="73"/>
      <c r="O30" s="74">
        <v>3411.72</v>
      </c>
      <c r="P30" s="74"/>
    </row>
    <row r="31" spans="1:16" ht="15.75" thickBot="1">
      <c r="A31" s="108" t="s">
        <v>18</v>
      </c>
      <c r="B31" s="108"/>
      <c r="C31" s="72" t="s">
        <v>51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15.75" thickBot="1">
      <c r="A32" s="112">
        <v>10</v>
      </c>
      <c r="B32" s="112"/>
      <c r="C32" s="46" t="s">
        <v>52</v>
      </c>
      <c r="D32" s="72" t="s">
        <v>53</v>
      </c>
      <c r="E32" s="72"/>
      <c r="F32" s="72"/>
      <c r="G32" s="16" t="s">
        <v>54</v>
      </c>
      <c r="H32" s="46" t="s">
        <v>405</v>
      </c>
      <c r="I32" s="47">
        <v>42551</v>
      </c>
      <c r="J32" s="48">
        <v>1174.68</v>
      </c>
      <c r="K32" s="49" t="s">
        <v>18</v>
      </c>
      <c r="L32" s="73">
        <v>42.48</v>
      </c>
      <c r="M32" s="73"/>
      <c r="N32" s="73"/>
      <c r="O32" s="74">
        <v>1132.2</v>
      </c>
      <c r="P32" s="74"/>
    </row>
    <row r="33" spans="1:16" ht="15.75" thickBot="1">
      <c r="A33" s="108" t="s">
        <v>18</v>
      </c>
      <c r="B33" s="108"/>
      <c r="C33" s="72" t="s">
        <v>55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5.75" thickBot="1">
      <c r="A34" s="112">
        <v>11</v>
      </c>
      <c r="B34" s="112"/>
      <c r="C34" s="46" t="s">
        <v>56</v>
      </c>
      <c r="D34" s="72" t="s">
        <v>57</v>
      </c>
      <c r="E34" s="72"/>
      <c r="F34" s="72"/>
      <c r="G34" s="16" t="s">
        <v>58</v>
      </c>
      <c r="H34" s="46" t="s">
        <v>373</v>
      </c>
      <c r="I34" s="47">
        <v>42551</v>
      </c>
      <c r="J34" s="48">
        <v>14435.71</v>
      </c>
      <c r="K34" s="49" t="s">
        <v>18</v>
      </c>
      <c r="L34" s="73">
        <v>0</v>
      </c>
      <c r="M34" s="73"/>
      <c r="N34" s="73"/>
      <c r="O34" s="74">
        <v>14435.71</v>
      </c>
      <c r="P34" s="74"/>
    </row>
    <row r="35" spans="1:16" ht="15.75" thickBot="1">
      <c r="A35" s="108" t="s">
        <v>18</v>
      </c>
      <c r="B35" s="108"/>
      <c r="C35" s="72" t="s">
        <v>59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5.75" thickBot="1">
      <c r="A36" s="112">
        <v>12</v>
      </c>
      <c r="B36" s="112"/>
      <c r="C36" s="46" t="s">
        <v>60</v>
      </c>
      <c r="D36" s="72" t="s">
        <v>61</v>
      </c>
      <c r="E36" s="72"/>
      <c r="F36" s="72"/>
      <c r="G36" s="16" t="s">
        <v>62</v>
      </c>
      <c r="H36" s="46" t="s">
        <v>477</v>
      </c>
      <c r="I36" s="47">
        <v>42551</v>
      </c>
      <c r="J36" s="48">
        <v>1660.61</v>
      </c>
      <c r="K36" s="49" t="s">
        <v>18</v>
      </c>
      <c r="L36" s="73">
        <v>0</v>
      </c>
      <c r="M36" s="73"/>
      <c r="N36" s="73"/>
      <c r="O36" s="74">
        <v>1660.61</v>
      </c>
      <c r="P36" s="74"/>
    </row>
    <row r="37" spans="1:16" ht="15.75" thickBot="1">
      <c r="A37" s="108" t="s">
        <v>18</v>
      </c>
      <c r="B37" s="108"/>
      <c r="C37" s="72" t="s">
        <v>63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5.75" thickBot="1">
      <c r="A38" s="112">
        <v>13</v>
      </c>
      <c r="B38" s="112"/>
      <c r="C38" s="46" t="s">
        <v>64</v>
      </c>
      <c r="D38" s="72" t="s">
        <v>65</v>
      </c>
      <c r="E38" s="72"/>
      <c r="F38" s="72"/>
      <c r="G38" s="16" t="s">
        <v>66</v>
      </c>
      <c r="H38" s="46" t="s">
        <v>396</v>
      </c>
      <c r="I38" s="47">
        <v>42551</v>
      </c>
      <c r="J38" s="48">
        <v>28311.7</v>
      </c>
      <c r="K38" s="49" t="s">
        <v>18</v>
      </c>
      <c r="L38" s="73">
        <v>0</v>
      </c>
      <c r="M38" s="73"/>
      <c r="N38" s="73"/>
      <c r="O38" s="74">
        <v>28311.7</v>
      </c>
      <c r="P38" s="74"/>
    </row>
    <row r="39" spans="1:16" ht="15.75" thickBot="1">
      <c r="A39" s="108" t="s">
        <v>18</v>
      </c>
      <c r="B39" s="108"/>
      <c r="C39" s="72" t="s">
        <v>68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ht="15.75" thickBot="1">
      <c r="A40" s="112">
        <v>14</v>
      </c>
      <c r="B40" s="112"/>
      <c r="C40" s="46" t="s">
        <v>69</v>
      </c>
      <c r="D40" s="72" t="s">
        <v>70</v>
      </c>
      <c r="E40" s="72"/>
      <c r="F40" s="72"/>
      <c r="G40" s="16" t="s">
        <v>71</v>
      </c>
      <c r="H40" s="46" t="s">
        <v>405</v>
      </c>
      <c r="I40" s="47">
        <v>42551</v>
      </c>
      <c r="J40" s="48">
        <v>7263.36</v>
      </c>
      <c r="K40" s="49" t="s">
        <v>18</v>
      </c>
      <c r="L40" s="73">
        <v>0</v>
      </c>
      <c r="M40" s="73"/>
      <c r="N40" s="73"/>
      <c r="O40" s="74">
        <v>7263.36</v>
      </c>
      <c r="P40" s="74"/>
    </row>
    <row r="41" spans="1:16" ht="15.75" thickBot="1">
      <c r="A41" s="108" t="s">
        <v>18</v>
      </c>
      <c r="B41" s="108"/>
      <c r="C41" s="72" t="s">
        <v>72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15.75" thickBot="1">
      <c r="A42" s="112">
        <v>15</v>
      </c>
      <c r="B42" s="112"/>
      <c r="C42" s="46" t="s">
        <v>73</v>
      </c>
      <c r="D42" s="72" t="s">
        <v>74</v>
      </c>
      <c r="E42" s="72"/>
      <c r="F42" s="72"/>
      <c r="G42" s="16" t="s">
        <v>75</v>
      </c>
      <c r="H42" s="46" t="s">
        <v>373</v>
      </c>
      <c r="I42" s="47">
        <v>42551</v>
      </c>
      <c r="J42" s="48">
        <v>9552.82</v>
      </c>
      <c r="K42" s="49" t="s">
        <v>18</v>
      </c>
      <c r="L42" s="73">
        <v>0</v>
      </c>
      <c r="M42" s="73"/>
      <c r="N42" s="73"/>
      <c r="O42" s="74">
        <v>9552.82</v>
      </c>
      <c r="P42" s="74"/>
    </row>
    <row r="43" spans="1:16" ht="15.75" thickBot="1">
      <c r="A43" s="108" t="s">
        <v>18</v>
      </c>
      <c r="B43" s="108"/>
      <c r="C43" s="72" t="s">
        <v>76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ht="15.75" thickBot="1">
      <c r="A44" s="112">
        <v>16</v>
      </c>
      <c r="B44" s="112"/>
      <c r="C44" s="46" t="s">
        <v>77</v>
      </c>
      <c r="D44" s="72" t="s">
        <v>78</v>
      </c>
      <c r="E44" s="72"/>
      <c r="F44" s="72"/>
      <c r="G44" s="16" t="s">
        <v>79</v>
      </c>
      <c r="H44" s="46" t="s">
        <v>259</v>
      </c>
      <c r="I44" s="47">
        <v>42551</v>
      </c>
      <c r="J44" s="48">
        <v>1111.95</v>
      </c>
      <c r="K44" s="49" t="s">
        <v>259</v>
      </c>
      <c r="L44" s="73">
        <v>24.3</v>
      </c>
      <c r="M44" s="73"/>
      <c r="N44" s="73"/>
      <c r="O44" s="74">
        <v>1087.6500000000001</v>
      </c>
      <c r="P44" s="74"/>
    </row>
    <row r="45" spans="1:16" ht="15.75" thickBot="1">
      <c r="A45" s="108" t="s">
        <v>18</v>
      </c>
      <c r="B45" s="108"/>
      <c r="C45" s="72" t="s">
        <v>81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ht="15.75" thickBot="1">
      <c r="A46" s="112">
        <v>17</v>
      </c>
      <c r="B46" s="112"/>
      <c r="C46" s="46" t="s">
        <v>82</v>
      </c>
      <c r="D46" s="72" t="s">
        <v>83</v>
      </c>
      <c r="E46" s="72"/>
      <c r="F46" s="72"/>
      <c r="G46" s="16" t="s">
        <v>84</v>
      </c>
      <c r="H46" s="46" t="s">
        <v>373</v>
      </c>
      <c r="I46" s="47">
        <v>42551</v>
      </c>
      <c r="J46" s="48">
        <v>11608.27</v>
      </c>
      <c r="K46" s="49" t="s">
        <v>18</v>
      </c>
      <c r="L46" s="73">
        <v>0</v>
      </c>
      <c r="M46" s="73"/>
      <c r="N46" s="73"/>
      <c r="O46" s="74">
        <v>11608.27</v>
      </c>
      <c r="P46" s="74"/>
    </row>
    <row r="47" spans="1:16" ht="15.75" thickBot="1">
      <c r="A47" s="108" t="s">
        <v>18</v>
      </c>
      <c r="B47" s="108"/>
      <c r="C47" s="72" t="s">
        <v>85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5.75" thickBot="1">
      <c r="A48" s="112">
        <v>18</v>
      </c>
      <c r="B48" s="112"/>
      <c r="C48" s="46" t="s">
        <v>86</v>
      </c>
      <c r="D48" s="72" t="s">
        <v>87</v>
      </c>
      <c r="E48" s="72"/>
      <c r="F48" s="72"/>
      <c r="G48" s="16" t="s">
        <v>88</v>
      </c>
      <c r="H48" s="46" t="s">
        <v>478</v>
      </c>
      <c r="I48" s="47">
        <v>42551</v>
      </c>
      <c r="J48" s="48">
        <v>9939.6</v>
      </c>
      <c r="K48" s="49" t="s">
        <v>18</v>
      </c>
      <c r="L48" s="73">
        <v>0</v>
      </c>
      <c r="M48" s="73"/>
      <c r="N48" s="73"/>
      <c r="O48" s="74">
        <v>9939.6</v>
      </c>
      <c r="P48" s="74"/>
    </row>
    <row r="49" spans="1:16" ht="15.75" thickBot="1">
      <c r="A49" s="108" t="s">
        <v>18</v>
      </c>
      <c r="B49" s="108"/>
      <c r="C49" s="72" t="s">
        <v>90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5.75" thickBot="1">
      <c r="A50" s="112">
        <v>19</v>
      </c>
      <c r="B50" s="112"/>
      <c r="C50" s="46" t="s">
        <v>91</v>
      </c>
      <c r="D50" s="72" t="s">
        <v>92</v>
      </c>
      <c r="E50" s="72"/>
      <c r="F50" s="72"/>
      <c r="G50" s="16" t="s">
        <v>93</v>
      </c>
      <c r="H50" s="46" t="s">
        <v>454</v>
      </c>
      <c r="I50" s="47">
        <v>42551</v>
      </c>
      <c r="J50" s="48">
        <v>11875.68</v>
      </c>
      <c r="K50" s="49" t="s">
        <v>18</v>
      </c>
      <c r="L50" s="73">
        <v>0</v>
      </c>
      <c r="M50" s="73"/>
      <c r="N50" s="73"/>
      <c r="O50" s="74">
        <v>11875.68</v>
      </c>
      <c r="P50" s="74"/>
    </row>
    <row r="51" spans="1:16" ht="15.75" thickBot="1">
      <c r="A51" s="108" t="s">
        <v>18</v>
      </c>
      <c r="B51" s="108"/>
      <c r="C51" s="72" t="s">
        <v>95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15.75" thickBot="1">
      <c r="A52" s="112">
        <v>20</v>
      </c>
      <c r="B52" s="112"/>
      <c r="C52" s="46" t="s">
        <v>96</v>
      </c>
      <c r="D52" s="72" t="s">
        <v>97</v>
      </c>
      <c r="E52" s="72"/>
      <c r="F52" s="72"/>
      <c r="G52" s="16" t="s">
        <v>98</v>
      </c>
      <c r="H52" s="46" t="s">
        <v>479</v>
      </c>
      <c r="I52" s="47">
        <v>42551</v>
      </c>
      <c r="J52" s="48">
        <v>14642.21</v>
      </c>
      <c r="K52" s="49" t="s">
        <v>18</v>
      </c>
      <c r="L52" s="73">
        <v>0</v>
      </c>
      <c r="M52" s="73"/>
      <c r="N52" s="73"/>
      <c r="O52" s="74">
        <v>14642.21</v>
      </c>
      <c r="P52" s="74"/>
    </row>
    <row r="53" spans="1:16" ht="15.75" thickBot="1">
      <c r="A53" s="108" t="s">
        <v>18</v>
      </c>
      <c r="B53" s="108"/>
      <c r="C53" s="72" t="s">
        <v>100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15.75" thickBot="1">
      <c r="A54" s="112">
        <v>21</v>
      </c>
      <c r="B54" s="112"/>
      <c r="C54" s="46" t="s">
        <v>101</v>
      </c>
      <c r="D54" s="72" t="s">
        <v>102</v>
      </c>
      <c r="E54" s="72"/>
      <c r="F54" s="72"/>
      <c r="G54" s="16" t="s">
        <v>103</v>
      </c>
      <c r="H54" s="46" t="s">
        <v>445</v>
      </c>
      <c r="I54" s="47">
        <v>42551</v>
      </c>
      <c r="J54" s="48">
        <v>23612.080000000002</v>
      </c>
      <c r="K54" s="49" t="s">
        <v>445</v>
      </c>
      <c r="L54" s="73">
        <v>0.01</v>
      </c>
      <c r="M54" s="73"/>
      <c r="N54" s="73"/>
      <c r="O54" s="74">
        <v>23612.080000000002</v>
      </c>
      <c r="P54" s="74"/>
    </row>
    <row r="55" spans="1:16" ht="15.75" thickBot="1">
      <c r="A55" s="108" t="s">
        <v>18</v>
      </c>
      <c r="B55" s="108"/>
      <c r="C55" s="72" t="s">
        <v>105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15.75" thickBot="1">
      <c r="A56" s="112">
        <v>22</v>
      </c>
      <c r="B56" s="112"/>
      <c r="C56" s="46" t="s">
        <v>106</v>
      </c>
      <c r="D56" s="72" t="s">
        <v>107</v>
      </c>
      <c r="E56" s="72"/>
      <c r="F56" s="72"/>
      <c r="G56" s="16" t="s">
        <v>108</v>
      </c>
      <c r="H56" s="46" t="s">
        <v>405</v>
      </c>
      <c r="I56" s="47">
        <v>42551</v>
      </c>
      <c r="J56" s="48">
        <v>23853.599999999999</v>
      </c>
      <c r="K56" s="49" t="s">
        <v>18</v>
      </c>
      <c r="L56" s="73">
        <v>0</v>
      </c>
      <c r="M56" s="73"/>
      <c r="N56" s="73"/>
      <c r="O56" s="74">
        <v>23853.599999999999</v>
      </c>
      <c r="P56" s="74"/>
    </row>
    <row r="57" spans="1:16" ht="15.75" thickBot="1">
      <c r="A57" s="108" t="s">
        <v>18</v>
      </c>
      <c r="B57" s="108"/>
      <c r="C57" s="72" t="s">
        <v>109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15.75" thickBot="1">
      <c r="A58" s="112">
        <v>23</v>
      </c>
      <c r="B58" s="112"/>
      <c r="C58" s="46" t="s">
        <v>110</v>
      </c>
      <c r="D58" s="72" t="s">
        <v>111</v>
      </c>
      <c r="E58" s="72"/>
      <c r="F58" s="72"/>
      <c r="G58" s="16" t="s">
        <v>112</v>
      </c>
      <c r="H58" s="46" t="s">
        <v>421</v>
      </c>
      <c r="I58" s="47">
        <v>42551</v>
      </c>
      <c r="J58" s="48">
        <v>4816.37</v>
      </c>
      <c r="K58" s="49" t="s">
        <v>18</v>
      </c>
      <c r="L58" s="73">
        <v>0</v>
      </c>
      <c r="M58" s="73"/>
      <c r="N58" s="73"/>
      <c r="O58" s="74">
        <v>4816.37</v>
      </c>
      <c r="P58" s="74"/>
    </row>
    <row r="59" spans="1:16" ht="15.75" thickBot="1">
      <c r="A59" s="108" t="s">
        <v>18</v>
      </c>
      <c r="B59" s="108"/>
      <c r="C59" s="72" t="s">
        <v>113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15.75" thickBot="1">
      <c r="A60" s="112">
        <v>24</v>
      </c>
      <c r="B60" s="112"/>
      <c r="C60" s="46" t="s">
        <v>114</v>
      </c>
      <c r="D60" s="72" t="s">
        <v>115</v>
      </c>
      <c r="E60" s="72"/>
      <c r="F60" s="72"/>
      <c r="G60" s="16" t="s">
        <v>116</v>
      </c>
      <c r="H60" s="46" t="s">
        <v>405</v>
      </c>
      <c r="I60" s="47">
        <v>42551</v>
      </c>
      <c r="J60" s="48">
        <v>12389.76</v>
      </c>
      <c r="K60" s="49" t="s">
        <v>18</v>
      </c>
      <c r="L60" s="73">
        <v>0</v>
      </c>
      <c r="M60" s="73"/>
      <c r="N60" s="73"/>
      <c r="O60" s="74">
        <v>12389.76</v>
      </c>
      <c r="P60" s="74"/>
    </row>
    <row r="61" spans="1:16" ht="15.75" thickBot="1">
      <c r="A61" s="108" t="s">
        <v>18</v>
      </c>
      <c r="B61" s="108"/>
      <c r="C61" s="72" t="s">
        <v>117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5.75" thickBot="1">
      <c r="A62" s="112">
        <v>25</v>
      </c>
      <c r="B62" s="112"/>
      <c r="C62" s="46" t="s">
        <v>118</v>
      </c>
      <c r="D62" s="72" t="s">
        <v>119</v>
      </c>
      <c r="E62" s="72"/>
      <c r="F62" s="72"/>
      <c r="G62" s="16" t="s">
        <v>120</v>
      </c>
      <c r="H62" s="46">
        <v>48</v>
      </c>
      <c r="I62" s="47">
        <v>42551</v>
      </c>
      <c r="J62" s="48">
        <v>2383.56</v>
      </c>
      <c r="K62" s="49" t="s">
        <v>18</v>
      </c>
      <c r="L62" s="73">
        <v>0</v>
      </c>
      <c r="M62" s="73"/>
      <c r="N62" s="73"/>
      <c r="O62" s="74">
        <v>2383.56</v>
      </c>
      <c r="P62" s="74"/>
    </row>
    <row r="63" spans="1:16" ht="15.75" thickBot="1">
      <c r="A63" s="108" t="s">
        <v>18</v>
      </c>
      <c r="B63" s="108"/>
      <c r="C63" s="72" t="s">
        <v>121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.75" thickBot="1">
      <c r="A64" s="112">
        <v>26</v>
      </c>
      <c r="B64" s="112"/>
      <c r="C64" s="46" t="s">
        <v>122</v>
      </c>
      <c r="D64" s="72" t="s">
        <v>123</v>
      </c>
      <c r="E64" s="72"/>
      <c r="F64" s="72"/>
      <c r="G64" s="16" t="s">
        <v>124</v>
      </c>
      <c r="H64" s="46">
        <v>70</v>
      </c>
      <c r="I64" s="47">
        <v>42551</v>
      </c>
      <c r="J64" s="48">
        <v>46978.559999999998</v>
      </c>
      <c r="K64" s="49" t="s">
        <v>18</v>
      </c>
      <c r="L64" s="73">
        <v>0</v>
      </c>
      <c r="M64" s="73"/>
      <c r="N64" s="73"/>
      <c r="O64" s="74">
        <v>42789.74</v>
      </c>
      <c r="P64" s="74"/>
    </row>
    <row r="65" spans="1:16" ht="15.75" thickBot="1">
      <c r="A65" s="108" t="s">
        <v>18</v>
      </c>
      <c r="B65" s="108"/>
      <c r="C65" s="72" t="s">
        <v>125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ht="15.75" thickBot="1">
      <c r="A66" s="112">
        <v>27</v>
      </c>
      <c r="B66" s="112"/>
      <c r="C66" s="46" t="s">
        <v>126</v>
      </c>
      <c r="D66" s="72" t="s">
        <v>127</v>
      </c>
      <c r="E66" s="72"/>
      <c r="F66" s="72"/>
      <c r="G66" s="16" t="s">
        <v>128</v>
      </c>
      <c r="H66" s="46" t="s">
        <v>373</v>
      </c>
      <c r="I66" s="47">
        <v>42551</v>
      </c>
      <c r="J66" s="48">
        <v>12274.56</v>
      </c>
      <c r="K66" s="49" t="s">
        <v>18</v>
      </c>
      <c r="L66" s="73">
        <v>0</v>
      </c>
      <c r="M66" s="73"/>
      <c r="N66" s="73"/>
      <c r="O66" s="74">
        <v>12274.56</v>
      </c>
      <c r="P66" s="74"/>
    </row>
    <row r="67" spans="1:16" ht="15.75" thickBot="1">
      <c r="A67" s="108" t="s">
        <v>18</v>
      </c>
      <c r="B67" s="108"/>
      <c r="C67" s="72" t="s">
        <v>129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ht="15.75" thickBot="1">
      <c r="A68" s="112">
        <v>28</v>
      </c>
      <c r="B68" s="112"/>
      <c r="C68" s="46" t="s">
        <v>130</v>
      </c>
      <c r="D68" s="72" t="s">
        <v>131</v>
      </c>
      <c r="E68" s="72"/>
      <c r="F68" s="72"/>
      <c r="G68" s="16" t="s">
        <v>132</v>
      </c>
      <c r="H68" s="46" t="s">
        <v>480</v>
      </c>
      <c r="I68" s="47">
        <v>42551</v>
      </c>
      <c r="J68" s="48">
        <v>7163.86</v>
      </c>
      <c r="K68" s="49" t="s">
        <v>18</v>
      </c>
      <c r="L68" s="73">
        <v>0</v>
      </c>
      <c r="M68" s="73"/>
      <c r="N68" s="73"/>
      <c r="O68" s="74">
        <v>7163.86</v>
      </c>
      <c r="P68" s="74"/>
    </row>
    <row r="69" spans="1:16" ht="15.75" thickBot="1">
      <c r="A69" s="108" t="s">
        <v>18</v>
      </c>
      <c r="B69" s="108"/>
      <c r="C69" s="72" t="s">
        <v>134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ht="15.75" thickBot="1">
      <c r="A70" s="112">
        <v>29</v>
      </c>
      <c r="B70" s="112"/>
      <c r="C70" s="46" t="s">
        <v>135</v>
      </c>
      <c r="D70" s="72" t="s">
        <v>136</v>
      </c>
      <c r="E70" s="72"/>
      <c r="F70" s="72"/>
      <c r="G70" s="16" t="s">
        <v>137</v>
      </c>
      <c r="H70" s="46" t="s">
        <v>481</v>
      </c>
      <c r="I70" s="47">
        <v>42551</v>
      </c>
      <c r="J70" s="48">
        <v>2428.56</v>
      </c>
      <c r="K70" s="49" t="s">
        <v>481</v>
      </c>
      <c r="L70" s="73">
        <v>239.04</v>
      </c>
      <c r="M70" s="73"/>
      <c r="N70" s="73"/>
      <c r="O70" s="74">
        <v>2189.52</v>
      </c>
      <c r="P70" s="74"/>
    </row>
    <row r="71" spans="1:16" ht="15.75" thickBot="1">
      <c r="A71" s="108" t="s">
        <v>18</v>
      </c>
      <c r="B71" s="108"/>
      <c r="C71" s="72" t="s">
        <v>138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ht="15.75" thickBot="1">
      <c r="A72" s="112">
        <v>30</v>
      </c>
      <c r="B72" s="112"/>
      <c r="C72" s="46" t="s">
        <v>139</v>
      </c>
      <c r="D72" s="72" t="s">
        <v>140</v>
      </c>
      <c r="E72" s="72"/>
      <c r="F72" s="72"/>
      <c r="G72" s="16" t="s">
        <v>141</v>
      </c>
      <c r="H72" s="46">
        <v>32</v>
      </c>
      <c r="I72" s="47">
        <v>42551</v>
      </c>
      <c r="J72" s="48">
        <v>43739.66</v>
      </c>
      <c r="K72" s="49" t="s">
        <v>18</v>
      </c>
      <c r="L72" s="73">
        <v>0</v>
      </c>
      <c r="M72" s="73"/>
      <c r="N72" s="73"/>
      <c r="O72" s="74">
        <v>43627.34</v>
      </c>
      <c r="P72" s="74"/>
    </row>
    <row r="73" spans="1:16" ht="15.75" thickBot="1">
      <c r="A73" s="108" t="s">
        <v>18</v>
      </c>
      <c r="B73" s="108"/>
      <c r="C73" s="72" t="s">
        <v>142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ht="15.75" thickBot="1">
      <c r="A74" s="112">
        <v>31</v>
      </c>
      <c r="B74" s="112"/>
      <c r="C74" s="46" t="s">
        <v>143</v>
      </c>
      <c r="D74" s="72" t="s">
        <v>144</v>
      </c>
      <c r="E74" s="72"/>
      <c r="F74" s="72"/>
      <c r="G74" s="16" t="s">
        <v>145</v>
      </c>
      <c r="H74" s="46" t="s">
        <v>384</v>
      </c>
      <c r="I74" s="47">
        <v>42551</v>
      </c>
      <c r="J74" s="48">
        <v>15645.24</v>
      </c>
      <c r="K74" s="49" t="s">
        <v>18</v>
      </c>
      <c r="L74" s="73">
        <v>0</v>
      </c>
      <c r="M74" s="73"/>
      <c r="N74" s="73"/>
      <c r="O74" s="74">
        <v>15645.24</v>
      </c>
      <c r="P74" s="74"/>
    </row>
    <row r="75" spans="1:16" ht="15.75" thickBot="1">
      <c r="A75" s="108" t="s">
        <v>18</v>
      </c>
      <c r="B75" s="108"/>
      <c r="C75" s="72" t="s">
        <v>147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ht="15.75" thickBot="1">
      <c r="A76" s="112">
        <v>32</v>
      </c>
      <c r="B76" s="112"/>
      <c r="C76" s="46" t="s">
        <v>148</v>
      </c>
      <c r="D76" s="72" t="s">
        <v>149</v>
      </c>
      <c r="E76" s="72"/>
      <c r="F76" s="72"/>
      <c r="G76" s="16" t="s">
        <v>150</v>
      </c>
      <c r="H76" s="46" t="s">
        <v>336</v>
      </c>
      <c r="I76" s="47">
        <v>42551</v>
      </c>
      <c r="J76" s="48">
        <v>13789.01</v>
      </c>
      <c r="K76" s="49" t="s">
        <v>18</v>
      </c>
      <c r="L76" s="73">
        <v>0</v>
      </c>
      <c r="M76" s="73"/>
      <c r="N76" s="73"/>
      <c r="O76" s="74">
        <v>13789.01</v>
      </c>
      <c r="P76" s="74"/>
    </row>
    <row r="77" spans="1:16" ht="15.75" thickBot="1">
      <c r="A77" s="108" t="s">
        <v>18</v>
      </c>
      <c r="B77" s="108"/>
      <c r="C77" s="72" t="s">
        <v>152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ht="15.75" thickBot="1">
      <c r="A78" s="112">
        <v>33</v>
      </c>
      <c r="B78" s="112"/>
      <c r="C78" s="46" t="s">
        <v>153</v>
      </c>
      <c r="D78" s="72" t="s">
        <v>154</v>
      </c>
      <c r="E78" s="72"/>
      <c r="F78" s="72"/>
      <c r="G78" s="16" t="s">
        <v>155</v>
      </c>
      <c r="H78" s="46" t="s">
        <v>378</v>
      </c>
      <c r="I78" s="47">
        <v>42551</v>
      </c>
      <c r="J78" s="48">
        <v>11630.88</v>
      </c>
      <c r="K78" s="49" t="s">
        <v>18</v>
      </c>
      <c r="L78" s="73">
        <v>0</v>
      </c>
      <c r="M78" s="73"/>
      <c r="N78" s="73"/>
      <c r="O78" s="74">
        <v>11630.88</v>
      </c>
      <c r="P78" s="74"/>
    </row>
    <row r="79" spans="1:16" ht="15.75" thickBot="1">
      <c r="A79" s="108" t="s">
        <v>18</v>
      </c>
      <c r="B79" s="108"/>
      <c r="C79" s="72" t="s">
        <v>157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ht="15.75" thickBot="1">
      <c r="A80" s="112">
        <v>34</v>
      </c>
      <c r="B80" s="112"/>
      <c r="C80" s="46" t="s">
        <v>158</v>
      </c>
      <c r="D80" s="72" t="s">
        <v>159</v>
      </c>
      <c r="E80" s="72"/>
      <c r="F80" s="72"/>
      <c r="G80" s="16" t="s">
        <v>160</v>
      </c>
      <c r="H80" s="46" t="s">
        <v>482</v>
      </c>
      <c r="I80" s="47">
        <v>42551</v>
      </c>
      <c r="J80" s="48">
        <v>9474.6200000000008</v>
      </c>
      <c r="K80" s="49" t="s">
        <v>18</v>
      </c>
      <c r="L80" s="73">
        <v>0</v>
      </c>
      <c r="M80" s="73"/>
      <c r="N80" s="73"/>
      <c r="O80" s="74">
        <v>9474.6200000000008</v>
      </c>
      <c r="P80" s="74"/>
    </row>
    <row r="81" spans="1:16" ht="15.75" thickBot="1">
      <c r="A81" s="108" t="s">
        <v>18</v>
      </c>
      <c r="B81" s="108"/>
      <c r="C81" s="72" t="s">
        <v>162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ht="15.75" thickBot="1">
      <c r="A82" s="112">
        <v>35</v>
      </c>
      <c r="B82" s="112"/>
      <c r="C82" s="46" t="s">
        <v>163</v>
      </c>
      <c r="D82" s="72" t="s">
        <v>164</v>
      </c>
      <c r="E82" s="72"/>
      <c r="F82" s="72"/>
      <c r="G82" s="16" t="s">
        <v>165</v>
      </c>
      <c r="H82" s="46" t="s">
        <v>483</v>
      </c>
      <c r="I82" s="47">
        <v>42551</v>
      </c>
      <c r="J82" s="48">
        <v>15854.4</v>
      </c>
      <c r="K82" s="49" t="s">
        <v>18</v>
      </c>
      <c r="L82" s="73">
        <v>0</v>
      </c>
      <c r="M82" s="73"/>
      <c r="N82" s="73"/>
      <c r="O82" s="74">
        <v>15854.4</v>
      </c>
      <c r="P82" s="74"/>
    </row>
    <row r="83" spans="1:16" ht="15.75" thickBot="1">
      <c r="A83" s="108" t="s">
        <v>18</v>
      </c>
      <c r="B83" s="108"/>
      <c r="C83" s="72" t="s">
        <v>167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ht="15.75" thickBot="1">
      <c r="A84" s="112">
        <v>36</v>
      </c>
      <c r="B84" s="112"/>
      <c r="C84" s="46" t="s">
        <v>168</v>
      </c>
      <c r="D84" s="72" t="s">
        <v>169</v>
      </c>
      <c r="E84" s="72"/>
      <c r="F84" s="72"/>
      <c r="G84" s="16" t="s">
        <v>170</v>
      </c>
      <c r="H84" s="46" t="s">
        <v>421</v>
      </c>
      <c r="I84" s="47">
        <v>42551</v>
      </c>
      <c r="J84" s="48">
        <v>5283.36</v>
      </c>
      <c r="K84" s="49" t="s">
        <v>18</v>
      </c>
      <c r="L84" s="73">
        <v>0</v>
      </c>
      <c r="M84" s="73"/>
      <c r="N84" s="73"/>
      <c r="O84" s="74">
        <v>5283.36</v>
      </c>
      <c r="P84" s="74"/>
    </row>
    <row r="85" spans="1:16" ht="15.75" thickBot="1">
      <c r="A85" s="108" t="s">
        <v>18</v>
      </c>
      <c r="B85" s="108"/>
      <c r="C85" s="72" t="s">
        <v>172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ht="15.75" thickBot="1">
      <c r="A86" s="112">
        <v>37</v>
      </c>
      <c r="B86" s="112"/>
      <c r="C86" s="46" t="s">
        <v>173</v>
      </c>
      <c r="D86" s="72" t="s">
        <v>174</v>
      </c>
      <c r="E86" s="72"/>
      <c r="F86" s="72"/>
      <c r="G86" s="16" t="s">
        <v>175</v>
      </c>
      <c r="H86" s="46" t="s">
        <v>396</v>
      </c>
      <c r="I86" s="47">
        <v>42551</v>
      </c>
      <c r="J86" s="48">
        <v>16988.400000000001</v>
      </c>
      <c r="K86" s="49" t="s">
        <v>18</v>
      </c>
      <c r="L86" s="73">
        <v>0</v>
      </c>
      <c r="M86" s="73"/>
      <c r="N86" s="73"/>
      <c r="O86" s="74">
        <v>16988.400000000001</v>
      </c>
      <c r="P86" s="74"/>
    </row>
    <row r="87" spans="1:16" ht="15.75" thickBot="1">
      <c r="A87" s="108" t="s">
        <v>18</v>
      </c>
      <c r="B87" s="108"/>
      <c r="C87" s="72" t="s">
        <v>176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ht="15.75" thickBot="1">
      <c r="A88" s="112">
        <v>38</v>
      </c>
      <c r="B88" s="112"/>
      <c r="C88" s="46" t="s">
        <v>177</v>
      </c>
      <c r="D88" s="72" t="s">
        <v>178</v>
      </c>
      <c r="E88" s="72"/>
      <c r="F88" s="72"/>
      <c r="G88" s="16" t="s">
        <v>179</v>
      </c>
      <c r="H88" s="46" t="s">
        <v>459</v>
      </c>
      <c r="I88" s="47">
        <v>42551</v>
      </c>
      <c r="J88" s="48">
        <v>6010.85</v>
      </c>
      <c r="K88" s="49" t="s">
        <v>18</v>
      </c>
      <c r="L88" s="73">
        <v>0</v>
      </c>
      <c r="M88" s="73"/>
      <c r="N88" s="73"/>
      <c r="O88" s="74">
        <v>6010.85</v>
      </c>
      <c r="P88" s="74"/>
    </row>
    <row r="89" spans="1:16" ht="15.75" thickBot="1">
      <c r="A89" s="108" t="s">
        <v>18</v>
      </c>
      <c r="B89" s="108"/>
      <c r="C89" s="72" t="s">
        <v>181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ht="15.75" thickBot="1">
      <c r="A90" s="112">
        <v>39</v>
      </c>
      <c r="B90" s="112"/>
      <c r="C90" s="46" t="s">
        <v>182</v>
      </c>
      <c r="D90" s="72" t="s">
        <v>183</v>
      </c>
      <c r="E90" s="72"/>
      <c r="F90" s="72"/>
      <c r="G90" s="16" t="s">
        <v>184</v>
      </c>
      <c r="H90" s="46" t="s">
        <v>406</v>
      </c>
      <c r="I90" s="47">
        <v>42551</v>
      </c>
      <c r="J90" s="48">
        <v>7233.84</v>
      </c>
      <c r="K90" s="49" t="s">
        <v>18</v>
      </c>
      <c r="L90" s="73">
        <v>0</v>
      </c>
      <c r="M90" s="73"/>
      <c r="N90" s="73"/>
      <c r="O90" s="74">
        <v>7233.84</v>
      </c>
      <c r="P90" s="74"/>
    </row>
    <row r="91" spans="1:16" ht="15.75" thickBot="1">
      <c r="A91" s="108" t="s">
        <v>18</v>
      </c>
      <c r="B91" s="108"/>
      <c r="C91" s="72" t="s">
        <v>186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1:16" ht="15.75" thickBot="1">
      <c r="A92" s="112">
        <v>40</v>
      </c>
      <c r="B92" s="112"/>
      <c r="C92" s="46" t="s">
        <v>187</v>
      </c>
      <c r="D92" s="72" t="s">
        <v>188</v>
      </c>
      <c r="E92" s="72"/>
      <c r="F92" s="72"/>
      <c r="G92" s="16" t="s">
        <v>189</v>
      </c>
      <c r="H92" s="46" t="s">
        <v>484</v>
      </c>
      <c r="I92" s="47">
        <v>42551</v>
      </c>
      <c r="J92" s="48">
        <v>233768.65</v>
      </c>
      <c r="K92" s="49" t="s">
        <v>18</v>
      </c>
      <c r="L92" s="73">
        <v>15656.33</v>
      </c>
      <c r="M92" s="73"/>
      <c r="N92" s="73"/>
      <c r="O92" s="74">
        <v>218112.32</v>
      </c>
      <c r="P92" s="74"/>
    </row>
    <row r="93" spans="1:16" ht="15.75" thickBot="1">
      <c r="A93" s="108" t="s">
        <v>18</v>
      </c>
      <c r="B93" s="108"/>
      <c r="C93" s="72" t="s">
        <v>190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1:16" ht="15.75" thickBot="1">
      <c r="A94" s="112">
        <v>41</v>
      </c>
      <c r="B94" s="112"/>
      <c r="C94" s="46" t="s">
        <v>191</v>
      </c>
      <c r="D94" s="72" t="s">
        <v>192</v>
      </c>
      <c r="E94" s="72"/>
      <c r="F94" s="72"/>
      <c r="G94" s="16" t="s">
        <v>193</v>
      </c>
      <c r="H94" s="46" t="s">
        <v>396</v>
      </c>
      <c r="I94" s="47">
        <v>42551</v>
      </c>
      <c r="J94" s="48">
        <v>6239.16</v>
      </c>
      <c r="K94" s="49" t="s">
        <v>18</v>
      </c>
      <c r="L94" s="73">
        <v>0</v>
      </c>
      <c r="M94" s="73"/>
      <c r="N94" s="73"/>
      <c r="O94" s="74">
        <v>6239.16</v>
      </c>
      <c r="P94" s="74"/>
    </row>
    <row r="95" spans="1:16" ht="15.75" thickBot="1">
      <c r="A95" s="108" t="s">
        <v>18</v>
      </c>
      <c r="B95" s="108"/>
      <c r="C95" s="72" t="s">
        <v>194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1:16" ht="15.75" thickBot="1">
      <c r="A96" s="112">
        <v>42</v>
      </c>
      <c r="B96" s="112"/>
      <c r="C96" s="46" t="s">
        <v>195</v>
      </c>
      <c r="D96" s="72" t="s">
        <v>196</v>
      </c>
      <c r="E96" s="72"/>
      <c r="F96" s="72"/>
      <c r="G96" s="16" t="s">
        <v>197</v>
      </c>
      <c r="H96" s="46" t="s">
        <v>396</v>
      </c>
      <c r="I96" s="47">
        <v>42551</v>
      </c>
      <c r="J96" s="48">
        <v>12534.48</v>
      </c>
      <c r="K96" s="49" t="s">
        <v>18</v>
      </c>
      <c r="L96" s="73">
        <v>0</v>
      </c>
      <c r="M96" s="73"/>
      <c r="N96" s="73"/>
      <c r="O96" s="74">
        <v>12534.48</v>
      </c>
      <c r="P96" s="74"/>
    </row>
    <row r="97" spans="1:16" ht="15.75" thickBot="1">
      <c r="A97" s="108" t="s">
        <v>18</v>
      </c>
      <c r="B97" s="108"/>
      <c r="C97" s="72" t="s">
        <v>198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ht="15.75" thickBot="1">
      <c r="A98" s="112">
        <v>43</v>
      </c>
      <c r="B98" s="112"/>
      <c r="C98" s="46" t="s">
        <v>199</v>
      </c>
      <c r="D98" s="72" t="s">
        <v>200</v>
      </c>
      <c r="E98" s="72"/>
      <c r="F98" s="72"/>
      <c r="G98" s="16" t="s">
        <v>201</v>
      </c>
      <c r="H98" s="46" t="s">
        <v>396</v>
      </c>
      <c r="I98" s="47">
        <v>42551</v>
      </c>
      <c r="J98" s="48">
        <v>3836.59</v>
      </c>
      <c r="K98" s="49" t="s">
        <v>18</v>
      </c>
      <c r="L98" s="73">
        <v>0</v>
      </c>
      <c r="M98" s="73"/>
      <c r="N98" s="73"/>
      <c r="O98" s="74">
        <v>3836.59</v>
      </c>
      <c r="P98" s="74"/>
    </row>
    <row r="99" spans="1:16" ht="15.75" thickBot="1">
      <c r="A99" s="108" t="s">
        <v>18</v>
      </c>
      <c r="B99" s="108"/>
      <c r="C99" s="72" t="s">
        <v>202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1:16" ht="15.75" thickBot="1">
      <c r="A100" s="112">
        <v>44</v>
      </c>
      <c r="B100" s="112"/>
      <c r="C100" s="46" t="s">
        <v>203</v>
      </c>
      <c r="D100" s="72" t="s">
        <v>204</v>
      </c>
      <c r="E100" s="72"/>
      <c r="F100" s="72"/>
      <c r="G100" s="16" t="s">
        <v>205</v>
      </c>
      <c r="H100" s="46">
        <v>3627</v>
      </c>
      <c r="I100" s="47">
        <v>42551</v>
      </c>
      <c r="J100" s="48">
        <v>68940.45</v>
      </c>
      <c r="K100" s="49" t="s">
        <v>18</v>
      </c>
      <c r="L100" s="73">
        <v>0</v>
      </c>
      <c r="M100" s="73"/>
      <c r="N100" s="73"/>
      <c r="O100" s="74">
        <v>65225.18</v>
      </c>
      <c r="P100" s="74"/>
    </row>
    <row r="101" spans="1:16" ht="15.75" thickBot="1">
      <c r="A101" s="108" t="s">
        <v>18</v>
      </c>
      <c r="B101" s="108"/>
      <c r="C101" s="72" t="s">
        <v>206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1:16" ht="15.75" thickBot="1">
      <c r="A102" s="112">
        <v>45</v>
      </c>
      <c r="B102" s="112"/>
      <c r="C102" s="46" t="s">
        <v>207</v>
      </c>
      <c r="D102" s="72" t="s">
        <v>208</v>
      </c>
      <c r="E102" s="72"/>
      <c r="F102" s="72"/>
      <c r="G102" s="16" t="s">
        <v>209</v>
      </c>
      <c r="H102" s="46" t="s">
        <v>454</v>
      </c>
      <c r="I102" s="47">
        <v>42551</v>
      </c>
      <c r="J102" s="48">
        <v>8262.5400000000009</v>
      </c>
      <c r="K102" s="49" t="s">
        <v>18</v>
      </c>
      <c r="L102" s="73">
        <v>0</v>
      </c>
      <c r="M102" s="73"/>
      <c r="N102" s="73"/>
      <c r="O102" s="74">
        <v>8262.5400000000009</v>
      </c>
      <c r="P102" s="74"/>
    </row>
    <row r="103" spans="1:16" ht="15.75" thickBot="1">
      <c r="A103" s="108" t="s">
        <v>18</v>
      </c>
      <c r="B103" s="108"/>
      <c r="C103" s="72" t="s">
        <v>210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1:16" ht="15.75" thickBot="1">
      <c r="A104" s="112">
        <v>46</v>
      </c>
      <c r="B104" s="112"/>
      <c r="C104" s="46" t="s">
        <v>211</v>
      </c>
      <c r="D104" s="72" t="s">
        <v>212</v>
      </c>
      <c r="E104" s="72"/>
      <c r="F104" s="72"/>
      <c r="G104" s="16" t="s">
        <v>213</v>
      </c>
      <c r="H104" s="46" t="s">
        <v>454</v>
      </c>
      <c r="I104" s="47">
        <v>42551</v>
      </c>
      <c r="J104" s="48">
        <v>17662.32</v>
      </c>
      <c r="K104" s="49" t="s">
        <v>18</v>
      </c>
      <c r="L104" s="73">
        <v>0</v>
      </c>
      <c r="M104" s="73"/>
      <c r="N104" s="73"/>
      <c r="O104" s="74">
        <v>17662.32</v>
      </c>
      <c r="P104" s="74"/>
    </row>
    <row r="105" spans="1:16" ht="15.75" thickBot="1">
      <c r="A105" s="108" t="s">
        <v>18</v>
      </c>
      <c r="B105" s="108"/>
      <c r="C105" s="72" t="s">
        <v>214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6" ht="15.75" thickBot="1">
      <c r="A106" s="112">
        <v>47</v>
      </c>
      <c r="B106" s="112"/>
      <c r="C106" s="46" t="s">
        <v>215</v>
      </c>
      <c r="D106" s="72" t="s">
        <v>216</v>
      </c>
      <c r="E106" s="72"/>
      <c r="F106" s="72"/>
      <c r="G106" s="16" t="s">
        <v>217</v>
      </c>
      <c r="H106" s="46" t="s">
        <v>391</v>
      </c>
      <c r="I106" s="47">
        <v>42551</v>
      </c>
      <c r="J106" s="48">
        <v>13085.82</v>
      </c>
      <c r="K106" s="49" t="s">
        <v>18</v>
      </c>
      <c r="L106" s="73">
        <v>0</v>
      </c>
      <c r="M106" s="73"/>
      <c r="N106" s="73"/>
      <c r="O106" s="74">
        <v>13085.82</v>
      </c>
      <c r="P106" s="74"/>
    </row>
    <row r="107" spans="1:16" ht="15.75" thickBot="1">
      <c r="A107" s="108" t="s">
        <v>18</v>
      </c>
      <c r="B107" s="108"/>
      <c r="C107" s="72" t="s">
        <v>219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6" ht="15.75" thickBot="1">
      <c r="A108" s="112">
        <v>48</v>
      </c>
      <c r="B108" s="112"/>
      <c r="C108" s="46" t="s">
        <v>220</v>
      </c>
      <c r="D108" s="72" t="s">
        <v>221</v>
      </c>
      <c r="E108" s="72"/>
      <c r="F108" s="72"/>
      <c r="G108" s="16" t="s">
        <v>222</v>
      </c>
      <c r="H108" s="46">
        <v>42</v>
      </c>
      <c r="I108" s="47">
        <v>42551</v>
      </c>
      <c r="J108" s="48">
        <v>14988.24</v>
      </c>
      <c r="K108" s="49" t="s">
        <v>18</v>
      </c>
      <c r="L108" s="73">
        <v>0</v>
      </c>
      <c r="M108" s="73"/>
      <c r="N108" s="73"/>
      <c r="O108" s="74">
        <v>14814.36</v>
      </c>
      <c r="P108" s="74"/>
    </row>
    <row r="109" spans="1:16" ht="15.75" thickBot="1">
      <c r="A109" s="108" t="s">
        <v>18</v>
      </c>
      <c r="B109" s="108"/>
      <c r="C109" s="72" t="s">
        <v>223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1:16" ht="15.75" thickBot="1">
      <c r="A110" s="112">
        <v>49</v>
      </c>
      <c r="B110" s="112"/>
      <c r="C110" s="46" t="s">
        <v>224</v>
      </c>
      <c r="D110" s="72" t="s">
        <v>225</v>
      </c>
      <c r="E110" s="72"/>
      <c r="F110" s="72"/>
      <c r="G110" s="16" t="s">
        <v>226</v>
      </c>
      <c r="H110" s="46" t="s">
        <v>485</v>
      </c>
      <c r="I110" s="47">
        <v>42551</v>
      </c>
      <c r="J110" s="48">
        <v>68414.33</v>
      </c>
      <c r="K110" s="49" t="s">
        <v>485</v>
      </c>
      <c r="L110" s="73">
        <v>0.01</v>
      </c>
      <c r="M110" s="73"/>
      <c r="N110" s="73"/>
      <c r="O110" s="74">
        <v>68414.33</v>
      </c>
      <c r="P110" s="74"/>
    </row>
    <row r="111" spans="1:16" ht="15.75" thickBot="1">
      <c r="A111" s="108" t="s">
        <v>18</v>
      </c>
      <c r="B111" s="108"/>
      <c r="C111" s="72" t="s">
        <v>228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1:16" ht="15.75" thickBot="1">
      <c r="A112" s="112">
        <v>50</v>
      </c>
      <c r="B112" s="112"/>
      <c r="C112" s="46" t="s">
        <v>229</v>
      </c>
      <c r="D112" s="72" t="s">
        <v>230</v>
      </c>
      <c r="E112" s="72"/>
      <c r="F112" s="72"/>
      <c r="G112" s="16" t="s">
        <v>231</v>
      </c>
      <c r="H112" s="46" t="s">
        <v>156</v>
      </c>
      <c r="I112" s="47">
        <v>42551</v>
      </c>
      <c r="J112" s="48">
        <v>6093.79</v>
      </c>
      <c r="K112" s="49" t="s">
        <v>18</v>
      </c>
      <c r="L112" s="73">
        <v>0</v>
      </c>
      <c r="M112" s="73"/>
      <c r="N112" s="73"/>
      <c r="O112" s="74">
        <v>6093.79</v>
      </c>
      <c r="P112" s="74"/>
    </row>
    <row r="113" spans="1:16" ht="15.75" thickBot="1">
      <c r="A113" s="108" t="s">
        <v>18</v>
      </c>
      <c r="B113" s="108"/>
      <c r="C113" s="72" t="s">
        <v>233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6" ht="15.75" thickBot="1">
      <c r="A114" s="112">
        <v>51</v>
      </c>
      <c r="B114" s="112"/>
      <c r="C114" s="46" t="s">
        <v>234</v>
      </c>
      <c r="D114" s="72" t="s">
        <v>235</v>
      </c>
      <c r="E114" s="72"/>
      <c r="F114" s="72"/>
      <c r="G114" s="16" t="s">
        <v>236</v>
      </c>
      <c r="H114" s="46" t="s">
        <v>486</v>
      </c>
      <c r="I114" s="47">
        <v>42551</v>
      </c>
      <c r="J114" s="48">
        <v>14985.22</v>
      </c>
      <c r="K114" s="49" t="s">
        <v>18</v>
      </c>
      <c r="L114" s="73">
        <v>0</v>
      </c>
      <c r="M114" s="73"/>
      <c r="N114" s="73"/>
      <c r="O114" s="74">
        <v>14985.22</v>
      </c>
      <c r="P114" s="74"/>
    </row>
    <row r="115" spans="1:16" ht="15.75" thickBot="1">
      <c r="A115" s="108" t="s">
        <v>18</v>
      </c>
      <c r="B115" s="108"/>
      <c r="C115" s="72" t="s">
        <v>238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1:16" ht="15.75" thickBot="1">
      <c r="A116" s="112">
        <v>52</v>
      </c>
      <c r="B116" s="112"/>
      <c r="C116" s="46" t="s">
        <v>239</v>
      </c>
      <c r="D116" s="72" t="s">
        <v>240</v>
      </c>
      <c r="E116" s="72"/>
      <c r="F116" s="72"/>
      <c r="G116" s="16" t="s">
        <v>241</v>
      </c>
      <c r="H116" s="46" t="s">
        <v>487</v>
      </c>
      <c r="I116" s="47">
        <v>42551</v>
      </c>
      <c r="J116" s="48">
        <v>14408.1</v>
      </c>
      <c r="K116" s="49" t="s">
        <v>18</v>
      </c>
      <c r="L116" s="73">
        <v>0</v>
      </c>
      <c r="M116" s="73"/>
      <c r="N116" s="73"/>
      <c r="O116" s="74">
        <v>14408.1</v>
      </c>
      <c r="P116" s="74"/>
    </row>
    <row r="117" spans="1:16" ht="15.75" thickBot="1">
      <c r="A117" s="108" t="s">
        <v>18</v>
      </c>
      <c r="B117" s="108"/>
      <c r="C117" s="72" t="s">
        <v>243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15.75" thickBot="1">
      <c r="A118" s="112">
        <v>53</v>
      </c>
      <c r="B118" s="112"/>
      <c r="C118" s="46" t="s">
        <v>244</v>
      </c>
      <c r="D118" s="72" t="s">
        <v>245</v>
      </c>
      <c r="E118" s="72"/>
      <c r="F118" s="72"/>
      <c r="G118" s="16" t="s">
        <v>246</v>
      </c>
      <c r="H118" s="46">
        <v>2000042</v>
      </c>
      <c r="I118" s="47">
        <v>42551</v>
      </c>
      <c r="J118" s="48">
        <v>177675.57</v>
      </c>
      <c r="K118" s="49" t="s">
        <v>18</v>
      </c>
      <c r="L118" s="73">
        <v>0</v>
      </c>
      <c r="M118" s="73"/>
      <c r="N118" s="73"/>
      <c r="O118" s="74">
        <v>175708.78</v>
      </c>
      <c r="P118" s="74"/>
    </row>
    <row r="119" spans="1:16" ht="15.75" thickBot="1">
      <c r="A119" s="108" t="s">
        <v>18</v>
      </c>
      <c r="B119" s="108"/>
      <c r="C119" s="72" t="s">
        <v>247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1:16" ht="15.75" thickBot="1">
      <c r="A120" s="112">
        <v>54</v>
      </c>
      <c r="B120" s="112"/>
      <c r="C120" s="46" t="s">
        <v>248</v>
      </c>
      <c r="D120" s="72" t="s">
        <v>249</v>
      </c>
      <c r="E120" s="72"/>
      <c r="F120" s="72"/>
      <c r="G120" s="16" t="s">
        <v>250</v>
      </c>
      <c r="H120" s="46" t="s">
        <v>396</v>
      </c>
      <c r="I120" s="47">
        <v>42551</v>
      </c>
      <c r="J120" s="48">
        <v>16965.939999999999</v>
      </c>
      <c r="K120" s="49" t="s">
        <v>18</v>
      </c>
      <c r="L120" s="73">
        <v>0</v>
      </c>
      <c r="M120" s="73"/>
      <c r="N120" s="73"/>
      <c r="O120" s="74">
        <v>16965.939999999999</v>
      </c>
      <c r="P120" s="74"/>
    </row>
    <row r="121" spans="1:16" ht="15.75" thickBot="1">
      <c r="A121" s="108" t="s">
        <v>18</v>
      </c>
      <c r="B121" s="108"/>
      <c r="C121" s="72" t="s">
        <v>251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1:16" ht="15.75" thickBot="1">
      <c r="A122" s="112">
        <v>55</v>
      </c>
      <c r="B122" s="112"/>
      <c r="C122" s="46" t="s">
        <v>252</v>
      </c>
      <c r="D122" s="72" t="s">
        <v>253</v>
      </c>
      <c r="E122" s="72"/>
      <c r="F122" s="72"/>
      <c r="G122" s="16" t="s">
        <v>254</v>
      </c>
      <c r="H122" s="46" t="s">
        <v>405</v>
      </c>
      <c r="I122" s="47">
        <v>42551</v>
      </c>
      <c r="J122" s="48">
        <v>15818.11</v>
      </c>
      <c r="K122" s="49" t="s">
        <v>18</v>
      </c>
      <c r="L122" s="73">
        <v>0</v>
      </c>
      <c r="M122" s="73"/>
      <c r="N122" s="73"/>
      <c r="O122" s="74">
        <v>15818.11</v>
      </c>
      <c r="P122" s="74"/>
    </row>
    <row r="123" spans="1:16" ht="15.75" thickBot="1">
      <c r="A123" s="108" t="s">
        <v>18</v>
      </c>
      <c r="B123" s="108"/>
      <c r="C123" s="72" t="s">
        <v>255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1:16" ht="15.75" thickBot="1">
      <c r="A124" s="112">
        <v>56</v>
      </c>
      <c r="B124" s="112"/>
      <c r="C124" s="46" t="s">
        <v>256</v>
      </c>
      <c r="D124" s="72" t="s">
        <v>257</v>
      </c>
      <c r="E124" s="72"/>
      <c r="F124" s="72"/>
      <c r="G124" s="16" t="s">
        <v>258</v>
      </c>
      <c r="H124" s="46" t="s">
        <v>133</v>
      </c>
      <c r="I124" s="47">
        <v>42551</v>
      </c>
      <c r="J124" s="48">
        <v>61077.4</v>
      </c>
      <c r="K124" s="49" t="s">
        <v>133</v>
      </c>
      <c r="L124" s="73">
        <v>0.01</v>
      </c>
      <c r="M124" s="73"/>
      <c r="N124" s="73"/>
      <c r="O124" s="74">
        <v>61077.4</v>
      </c>
      <c r="P124" s="74"/>
    </row>
    <row r="125" spans="1:16" ht="15.75" thickBot="1">
      <c r="A125" s="108" t="s">
        <v>18</v>
      </c>
      <c r="B125" s="108"/>
      <c r="C125" s="72" t="s">
        <v>260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1:16" ht="15.75" thickBot="1">
      <c r="A126" s="112">
        <v>57</v>
      </c>
      <c r="B126" s="112"/>
      <c r="C126" s="46" t="s">
        <v>261</v>
      </c>
      <c r="D126" s="72" t="s">
        <v>262</v>
      </c>
      <c r="E126" s="72"/>
      <c r="F126" s="72"/>
      <c r="G126" s="16" t="s">
        <v>263</v>
      </c>
      <c r="H126" s="46" t="s">
        <v>384</v>
      </c>
      <c r="I126" s="47">
        <v>42551</v>
      </c>
      <c r="J126" s="48">
        <v>17785.439999999999</v>
      </c>
      <c r="K126" s="49" t="s">
        <v>18</v>
      </c>
      <c r="L126" s="73">
        <v>0</v>
      </c>
      <c r="M126" s="73"/>
      <c r="N126" s="73"/>
      <c r="O126" s="74">
        <v>17785.439999999999</v>
      </c>
      <c r="P126" s="74"/>
    </row>
    <row r="127" spans="1:16" ht="15.75" thickBot="1">
      <c r="A127" s="108" t="s">
        <v>18</v>
      </c>
      <c r="B127" s="108"/>
      <c r="C127" s="72" t="s">
        <v>265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1:16" ht="15.75" thickBot="1">
      <c r="A128" s="112">
        <v>58</v>
      </c>
      <c r="B128" s="112"/>
      <c r="C128" s="46" t="s">
        <v>266</v>
      </c>
      <c r="D128" s="72" t="s">
        <v>267</v>
      </c>
      <c r="E128" s="72"/>
      <c r="F128" s="72"/>
      <c r="G128" s="16" t="s">
        <v>268</v>
      </c>
      <c r="H128" s="46" t="s">
        <v>488</v>
      </c>
      <c r="I128" s="47">
        <v>42551</v>
      </c>
      <c r="J128" s="48">
        <v>15836.04</v>
      </c>
      <c r="K128" s="49" t="s">
        <v>18</v>
      </c>
      <c r="L128" s="73">
        <v>0</v>
      </c>
      <c r="M128" s="73"/>
      <c r="N128" s="73"/>
      <c r="O128" s="74">
        <v>15836.04</v>
      </c>
      <c r="P128" s="74"/>
    </row>
    <row r="129" spans="1:16" ht="15.75" thickBot="1">
      <c r="A129" s="108" t="s">
        <v>18</v>
      </c>
      <c r="B129" s="108"/>
      <c r="C129" s="72" t="s">
        <v>270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ht="15.75" thickBot="1">
      <c r="A130" s="112">
        <v>59</v>
      </c>
      <c r="B130" s="112"/>
      <c r="C130" s="46" t="s">
        <v>271</v>
      </c>
      <c r="D130" s="72" t="s">
        <v>272</v>
      </c>
      <c r="E130" s="72"/>
      <c r="F130" s="72"/>
      <c r="G130" s="16" t="s">
        <v>273</v>
      </c>
      <c r="H130" s="46" t="s">
        <v>417</v>
      </c>
      <c r="I130" s="47">
        <v>42551</v>
      </c>
      <c r="J130" s="48">
        <v>15304.9</v>
      </c>
      <c r="K130" s="49" t="s">
        <v>18</v>
      </c>
      <c r="L130" s="73">
        <v>0</v>
      </c>
      <c r="M130" s="73"/>
      <c r="N130" s="73"/>
      <c r="O130" s="74">
        <v>15304.9</v>
      </c>
      <c r="P130" s="74"/>
    </row>
    <row r="131" spans="1:16" ht="15.75" thickBot="1">
      <c r="A131" s="108" t="s">
        <v>18</v>
      </c>
      <c r="B131" s="108"/>
      <c r="C131" s="72" t="s">
        <v>275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1:16" ht="15.75" thickBot="1">
      <c r="A132" s="112">
        <v>60</v>
      </c>
      <c r="B132" s="112"/>
      <c r="C132" s="46" t="s">
        <v>276</v>
      </c>
      <c r="D132" s="72" t="s">
        <v>277</v>
      </c>
      <c r="E132" s="72"/>
      <c r="F132" s="72"/>
      <c r="G132" s="16" t="s">
        <v>278</v>
      </c>
      <c r="H132" s="46" t="s">
        <v>427</v>
      </c>
      <c r="I132" s="47">
        <v>42551</v>
      </c>
      <c r="J132" s="48">
        <v>9978.34</v>
      </c>
      <c r="K132" s="49" t="s">
        <v>18</v>
      </c>
      <c r="L132" s="73">
        <v>0</v>
      </c>
      <c r="M132" s="73"/>
      <c r="N132" s="73"/>
      <c r="O132" s="74">
        <v>9978.34</v>
      </c>
      <c r="P132" s="74"/>
    </row>
    <row r="133" spans="1:16" ht="15.75" thickBot="1">
      <c r="A133" s="108" t="s">
        <v>18</v>
      </c>
      <c r="B133" s="108"/>
      <c r="C133" s="72" t="s">
        <v>280</v>
      </c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1:16" ht="15.75" thickBot="1">
      <c r="A134" s="112">
        <v>61</v>
      </c>
      <c r="B134" s="112"/>
      <c r="C134" s="46" t="s">
        <v>286</v>
      </c>
      <c r="D134" s="72" t="s">
        <v>287</v>
      </c>
      <c r="E134" s="72"/>
      <c r="F134" s="72"/>
      <c r="G134" s="16" t="s">
        <v>288</v>
      </c>
      <c r="H134" s="46" t="s">
        <v>458</v>
      </c>
      <c r="I134" s="47">
        <v>42551</v>
      </c>
      <c r="J134" s="48">
        <v>931.5</v>
      </c>
      <c r="K134" s="49" t="s">
        <v>18</v>
      </c>
      <c r="L134" s="73">
        <v>0</v>
      </c>
      <c r="M134" s="73"/>
      <c r="N134" s="73"/>
      <c r="O134" s="74">
        <v>931.5</v>
      </c>
      <c r="P134" s="74"/>
    </row>
    <row r="135" spans="1:16" ht="15.75" thickBot="1">
      <c r="A135" s="108" t="s">
        <v>18</v>
      </c>
      <c r="B135" s="108"/>
      <c r="C135" s="72" t="s">
        <v>289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1:16" ht="15.75" thickBot="1">
      <c r="A136" s="112">
        <v>62</v>
      </c>
      <c r="B136" s="112"/>
      <c r="C136" s="46" t="s">
        <v>290</v>
      </c>
      <c r="D136" s="72" t="s">
        <v>291</v>
      </c>
      <c r="E136" s="72"/>
      <c r="F136" s="72"/>
      <c r="G136" s="16" t="s">
        <v>292</v>
      </c>
      <c r="H136" s="46">
        <v>50</v>
      </c>
      <c r="I136" s="47">
        <v>42551</v>
      </c>
      <c r="J136" s="48">
        <v>97621.759999999995</v>
      </c>
      <c r="K136" s="49" t="s">
        <v>18</v>
      </c>
      <c r="L136" s="73">
        <v>0</v>
      </c>
      <c r="M136" s="73"/>
      <c r="N136" s="73"/>
      <c r="O136" s="74">
        <v>97621.759999999995</v>
      </c>
      <c r="P136" s="74"/>
    </row>
    <row r="137" spans="1:16" ht="15.75" thickBot="1">
      <c r="A137" s="108" t="s">
        <v>18</v>
      </c>
      <c r="B137" s="108"/>
      <c r="C137" s="72" t="s">
        <v>468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1:16" ht="15.75" thickBot="1">
      <c r="A138" s="112">
        <v>63</v>
      </c>
      <c r="B138" s="112"/>
      <c r="C138" s="46" t="s">
        <v>294</v>
      </c>
      <c r="D138" s="72" t="s">
        <v>295</v>
      </c>
      <c r="E138" s="72"/>
      <c r="F138" s="72"/>
      <c r="G138" s="16" t="s">
        <v>296</v>
      </c>
      <c r="H138" s="46">
        <v>20140153</v>
      </c>
      <c r="I138" s="47">
        <v>42551</v>
      </c>
      <c r="J138" s="48">
        <v>4492.9399999999996</v>
      </c>
      <c r="K138" s="49" t="s">
        <v>18</v>
      </c>
      <c r="L138" s="73">
        <v>0</v>
      </c>
      <c r="M138" s="73"/>
      <c r="N138" s="73"/>
      <c r="O138" s="74">
        <v>4443.7</v>
      </c>
      <c r="P138" s="74"/>
    </row>
    <row r="139" spans="1:16" ht="15.75" thickBot="1">
      <c r="A139" s="108" t="s">
        <v>18</v>
      </c>
      <c r="B139" s="108"/>
      <c r="C139" s="72" t="s">
        <v>297</v>
      </c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 spans="1:16" ht="15.75" thickBot="1">
      <c r="A140" s="112">
        <v>64</v>
      </c>
      <c r="B140" s="112"/>
      <c r="C140" s="46" t="s">
        <v>298</v>
      </c>
      <c r="D140" s="72" t="s">
        <v>299</v>
      </c>
      <c r="E140" s="72"/>
      <c r="F140" s="72"/>
      <c r="G140" s="16" t="s">
        <v>300</v>
      </c>
      <c r="H140" s="46" t="s">
        <v>427</v>
      </c>
      <c r="I140" s="47">
        <v>42551</v>
      </c>
      <c r="J140" s="48">
        <v>5818.18</v>
      </c>
      <c r="K140" s="49" t="s">
        <v>18</v>
      </c>
      <c r="L140" s="73">
        <v>0</v>
      </c>
      <c r="M140" s="73"/>
      <c r="N140" s="73"/>
      <c r="O140" s="74">
        <v>5818.18</v>
      </c>
      <c r="P140" s="74"/>
    </row>
    <row r="141" spans="1:16" ht="15.75" thickBot="1">
      <c r="A141" s="108" t="s">
        <v>18</v>
      </c>
      <c r="B141" s="108"/>
      <c r="C141" s="72" t="s">
        <v>302</v>
      </c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 spans="1:16" ht="15.75" thickBot="1">
      <c r="A142" s="112">
        <v>65</v>
      </c>
      <c r="B142" s="112"/>
      <c r="C142" s="46" t="s">
        <v>303</v>
      </c>
      <c r="D142" s="72" t="s">
        <v>304</v>
      </c>
      <c r="E142" s="72"/>
      <c r="F142" s="72"/>
      <c r="G142" s="16" t="s">
        <v>305</v>
      </c>
      <c r="H142" s="46" t="s">
        <v>454</v>
      </c>
      <c r="I142" s="47">
        <v>42551</v>
      </c>
      <c r="J142" s="48">
        <v>14977.17</v>
      </c>
      <c r="K142" s="49" t="s">
        <v>18</v>
      </c>
      <c r="L142" s="73">
        <v>0</v>
      </c>
      <c r="M142" s="73"/>
      <c r="N142" s="73"/>
      <c r="O142" s="74">
        <v>14977.17</v>
      </c>
      <c r="P142" s="74"/>
    </row>
    <row r="143" spans="1:16" ht="15.75" thickBot="1">
      <c r="A143" s="108" t="s">
        <v>18</v>
      </c>
      <c r="B143" s="108"/>
      <c r="C143" s="72" t="s">
        <v>306</v>
      </c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 spans="1:16" ht="15.75" thickBot="1">
      <c r="A144" s="112">
        <v>66</v>
      </c>
      <c r="B144" s="112"/>
      <c r="C144" s="46" t="s">
        <v>307</v>
      </c>
      <c r="D144" s="72" t="s">
        <v>308</v>
      </c>
      <c r="E144" s="72"/>
      <c r="F144" s="72"/>
      <c r="G144" s="16" t="s">
        <v>309</v>
      </c>
      <c r="H144" s="46" t="s">
        <v>421</v>
      </c>
      <c r="I144" s="47">
        <v>42551</v>
      </c>
      <c r="J144" s="48">
        <v>9203.76</v>
      </c>
      <c r="K144" s="49" t="s">
        <v>18</v>
      </c>
      <c r="L144" s="73">
        <v>0</v>
      </c>
      <c r="M144" s="73"/>
      <c r="N144" s="73"/>
      <c r="O144" s="74">
        <v>9203.76</v>
      </c>
      <c r="P144" s="74"/>
    </row>
    <row r="145" spans="1:16" ht="15.75" thickBot="1">
      <c r="A145" s="108" t="s">
        <v>18</v>
      </c>
      <c r="B145" s="108"/>
      <c r="C145" s="72" t="s">
        <v>310</v>
      </c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 spans="1:16" ht="15.75" thickBot="1">
      <c r="A146" s="112">
        <v>67</v>
      </c>
      <c r="B146" s="112"/>
      <c r="C146" s="46" t="s">
        <v>311</v>
      </c>
      <c r="D146" s="72" t="s">
        <v>312</v>
      </c>
      <c r="E146" s="72"/>
      <c r="F146" s="72"/>
      <c r="G146" s="16" t="s">
        <v>313</v>
      </c>
      <c r="H146" s="46">
        <v>80</v>
      </c>
      <c r="I146" s="47">
        <v>42551</v>
      </c>
      <c r="J146" s="48">
        <v>8489.23</v>
      </c>
      <c r="K146" s="49" t="s">
        <v>18</v>
      </c>
      <c r="L146" s="73">
        <v>0</v>
      </c>
      <c r="M146" s="73"/>
      <c r="N146" s="73"/>
      <c r="O146" s="74">
        <v>8465.9</v>
      </c>
      <c r="P146" s="74"/>
    </row>
    <row r="147" spans="1:16" ht="15.75" thickBot="1">
      <c r="A147" s="108" t="s">
        <v>18</v>
      </c>
      <c r="B147" s="108"/>
      <c r="C147" s="72" t="s">
        <v>314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1:16" ht="15.75" thickBot="1">
      <c r="A148" s="112">
        <v>68</v>
      </c>
      <c r="B148" s="112"/>
      <c r="C148" s="46" t="s">
        <v>315</v>
      </c>
      <c r="D148" s="72" t="s">
        <v>316</v>
      </c>
      <c r="E148" s="72"/>
      <c r="F148" s="72"/>
      <c r="G148" s="16" t="s">
        <v>317</v>
      </c>
      <c r="H148" s="46">
        <v>16</v>
      </c>
      <c r="I148" s="47">
        <v>42551</v>
      </c>
      <c r="J148" s="48">
        <v>2444.2600000000002</v>
      </c>
      <c r="K148" s="49" t="s">
        <v>18</v>
      </c>
      <c r="L148" s="73">
        <v>0</v>
      </c>
      <c r="M148" s="73"/>
      <c r="N148" s="73"/>
      <c r="O148" s="74">
        <v>1991.52</v>
      </c>
      <c r="P148" s="74"/>
    </row>
    <row r="149" spans="1:16" ht="15.75" thickBot="1">
      <c r="A149" s="108" t="s">
        <v>18</v>
      </c>
      <c r="B149" s="108"/>
      <c r="C149" s="72" t="s">
        <v>318</v>
      </c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1:16" ht="15.75" thickBot="1">
      <c r="A150" s="112">
        <v>69</v>
      </c>
      <c r="B150" s="112"/>
      <c r="C150" s="46" t="s">
        <v>319</v>
      </c>
      <c r="D150" s="72" t="s">
        <v>320</v>
      </c>
      <c r="E150" s="72"/>
      <c r="F150" s="72"/>
      <c r="G150" s="16" t="s">
        <v>321</v>
      </c>
      <c r="H150" s="46">
        <v>540</v>
      </c>
      <c r="I150" s="47">
        <v>42551</v>
      </c>
      <c r="J150" s="48">
        <v>18726.84</v>
      </c>
      <c r="K150" s="49" t="s">
        <v>18</v>
      </c>
      <c r="L150" s="73">
        <v>0</v>
      </c>
      <c r="M150" s="73"/>
      <c r="N150" s="73"/>
      <c r="O150" s="74">
        <v>18703.509999999998</v>
      </c>
      <c r="P150" s="74"/>
    </row>
    <row r="151" spans="1:16" ht="15.75" thickBot="1">
      <c r="A151" s="108" t="s">
        <v>18</v>
      </c>
      <c r="B151" s="108"/>
      <c r="C151" s="72" t="s">
        <v>322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 spans="1:16" ht="15.75" thickBot="1">
      <c r="A152" s="112">
        <v>70</v>
      </c>
      <c r="B152" s="112"/>
      <c r="C152" s="46" t="s">
        <v>323</v>
      </c>
      <c r="D152" s="72" t="s">
        <v>324</v>
      </c>
      <c r="E152" s="72"/>
      <c r="F152" s="72"/>
      <c r="G152" s="16" t="s">
        <v>325</v>
      </c>
      <c r="H152" s="46" t="s">
        <v>489</v>
      </c>
      <c r="I152" s="47">
        <v>42551</v>
      </c>
      <c r="J152" s="48">
        <v>13784.4</v>
      </c>
      <c r="K152" s="49" t="s">
        <v>18</v>
      </c>
      <c r="L152" s="73">
        <v>0</v>
      </c>
      <c r="M152" s="73"/>
      <c r="N152" s="73"/>
      <c r="O152" s="74">
        <v>13784.4</v>
      </c>
      <c r="P152" s="74"/>
    </row>
    <row r="153" spans="1:16" ht="15.75" thickBot="1">
      <c r="A153" s="108" t="s">
        <v>18</v>
      </c>
      <c r="B153" s="108"/>
      <c r="C153" s="72" t="s">
        <v>327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1:16" ht="15.75" thickBot="1">
      <c r="A154" s="112">
        <v>71</v>
      </c>
      <c r="B154" s="112"/>
      <c r="C154" s="46" t="s">
        <v>328</v>
      </c>
      <c r="D154" s="72" t="s">
        <v>329</v>
      </c>
      <c r="E154" s="72"/>
      <c r="F154" s="72"/>
      <c r="G154" s="16" t="s">
        <v>330</v>
      </c>
      <c r="H154" s="46" t="s">
        <v>428</v>
      </c>
      <c r="I154" s="47">
        <v>42551</v>
      </c>
      <c r="J154" s="48">
        <v>4496.9799999999996</v>
      </c>
      <c r="K154" s="49" t="s">
        <v>18</v>
      </c>
      <c r="L154" s="73">
        <v>0</v>
      </c>
      <c r="M154" s="73"/>
      <c r="N154" s="73"/>
      <c r="O154" s="74">
        <v>4496.9799999999996</v>
      </c>
      <c r="P154" s="74"/>
    </row>
    <row r="155" spans="1:16" ht="15.75" thickBot="1">
      <c r="A155" s="108" t="s">
        <v>18</v>
      </c>
      <c r="B155" s="108"/>
      <c r="C155" s="72" t="s">
        <v>332</v>
      </c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 spans="1:16" ht="15.75" thickBot="1">
      <c r="A156" s="112">
        <v>72</v>
      </c>
      <c r="B156" s="112"/>
      <c r="C156" s="46" t="s">
        <v>333</v>
      </c>
      <c r="D156" s="72" t="s">
        <v>334</v>
      </c>
      <c r="E156" s="72"/>
      <c r="F156" s="72"/>
      <c r="G156" s="16" t="s">
        <v>335</v>
      </c>
      <c r="H156" s="46" t="s">
        <v>89</v>
      </c>
      <c r="I156" s="47">
        <v>42551</v>
      </c>
      <c r="J156" s="48">
        <v>11192.26</v>
      </c>
      <c r="K156" s="49" t="s">
        <v>18</v>
      </c>
      <c r="L156" s="73">
        <v>0</v>
      </c>
      <c r="M156" s="73"/>
      <c r="N156" s="73"/>
      <c r="O156" s="74">
        <v>11192.26</v>
      </c>
      <c r="P156" s="74"/>
    </row>
    <row r="157" spans="1:16" ht="15.75" thickBot="1">
      <c r="A157" s="108" t="s">
        <v>18</v>
      </c>
      <c r="B157" s="108"/>
      <c r="C157" s="72" t="s">
        <v>337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 spans="1:16" ht="15.75" thickBot="1">
      <c r="A158" s="112">
        <v>73</v>
      </c>
      <c r="B158" s="112"/>
      <c r="C158" s="46" t="s">
        <v>338</v>
      </c>
      <c r="D158" s="72" t="s">
        <v>339</v>
      </c>
      <c r="E158" s="72"/>
      <c r="F158" s="72"/>
      <c r="G158" s="16" t="s">
        <v>340</v>
      </c>
      <c r="H158" s="46">
        <v>46413</v>
      </c>
      <c r="I158" s="47">
        <v>42551</v>
      </c>
      <c r="J158" s="48">
        <v>239711.76</v>
      </c>
      <c r="K158" s="49" t="s">
        <v>18</v>
      </c>
      <c r="L158" s="73">
        <v>0</v>
      </c>
      <c r="M158" s="73"/>
      <c r="N158" s="73"/>
      <c r="O158" s="74">
        <v>224162.08</v>
      </c>
      <c r="P158" s="74"/>
    </row>
    <row r="159" spans="1:16" ht="15.75" thickBot="1">
      <c r="A159" s="108" t="s">
        <v>18</v>
      </c>
      <c r="B159" s="108"/>
      <c r="C159" s="72" t="s">
        <v>341</v>
      </c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1:16" ht="15.75" thickBot="1">
      <c r="A160" s="112">
        <v>74</v>
      </c>
      <c r="B160" s="112"/>
      <c r="C160" s="46" t="s">
        <v>342</v>
      </c>
      <c r="D160" s="72" t="s">
        <v>343</v>
      </c>
      <c r="E160" s="72"/>
      <c r="F160" s="72"/>
      <c r="G160" s="16" t="s">
        <v>344</v>
      </c>
      <c r="H160" s="46" t="s">
        <v>454</v>
      </c>
      <c r="I160" s="47">
        <v>42551</v>
      </c>
      <c r="J160" s="48">
        <v>12615.26</v>
      </c>
      <c r="K160" s="49" t="s">
        <v>18</v>
      </c>
      <c r="L160" s="73">
        <v>0</v>
      </c>
      <c r="M160" s="73"/>
      <c r="N160" s="73"/>
      <c r="O160" s="74">
        <v>12615.26</v>
      </c>
      <c r="P160" s="74"/>
    </row>
    <row r="161" spans="1:16" ht="15.75" thickBot="1">
      <c r="A161" s="108" t="s">
        <v>18</v>
      </c>
      <c r="B161" s="108"/>
      <c r="C161" s="72" t="s">
        <v>345</v>
      </c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 spans="1:16" ht="15.75" thickBot="1">
      <c r="A162" s="112">
        <v>75</v>
      </c>
      <c r="B162" s="112"/>
      <c r="C162" s="46" t="s">
        <v>346</v>
      </c>
      <c r="D162" s="72" t="s">
        <v>347</v>
      </c>
      <c r="E162" s="72"/>
      <c r="F162" s="72"/>
      <c r="G162" s="16" t="s">
        <v>348</v>
      </c>
      <c r="H162" s="46" t="s">
        <v>279</v>
      </c>
      <c r="I162" s="47">
        <v>42551</v>
      </c>
      <c r="J162" s="48">
        <v>14404.32</v>
      </c>
      <c r="K162" s="49" t="s">
        <v>18</v>
      </c>
      <c r="L162" s="73">
        <v>0</v>
      </c>
      <c r="M162" s="73"/>
      <c r="N162" s="73"/>
      <c r="O162" s="74">
        <v>14404.32</v>
      </c>
      <c r="P162" s="74"/>
    </row>
    <row r="163" spans="1:16" ht="15.75" thickBot="1">
      <c r="A163" s="108" t="s">
        <v>18</v>
      </c>
      <c r="B163" s="108"/>
      <c r="C163" s="72" t="s">
        <v>350</v>
      </c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1:16" ht="15.75" thickBot="1">
      <c r="A164" s="112">
        <v>76</v>
      </c>
      <c r="B164" s="112"/>
      <c r="C164" s="46" t="s">
        <v>351</v>
      </c>
      <c r="D164" s="72" t="s">
        <v>352</v>
      </c>
      <c r="E164" s="72"/>
      <c r="F164" s="72"/>
      <c r="G164" s="16" t="s">
        <v>353</v>
      </c>
      <c r="H164" s="46" t="s">
        <v>490</v>
      </c>
      <c r="I164" s="47">
        <v>42551</v>
      </c>
      <c r="J164" s="48">
        <v>6071.4</v>
      </c>
      <c r="K164" s="49" t="s">
        <v>18</v>
      </c>
      <c r="L164" s="73">
        <v>0</v>
      </c>
      <c r="M164" s="73"/>
      <c r="N164" s="73"/>
      <c r="O164" s="74">
        <v>6071.4</v>
      </c>
      <c r="P164" s="74"/>
    </row>
    <row r="165" spans="1:16" ht="15.75" thickBot="1">
      <c r="A165" s="108" t="s">
        <v>18</v>
      </c>
      <c r="B165" s="108"/>
      <c r="C165" s="72" t="s">
        <v>355</v>
      </c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 spans="1:16" ht="15.75" thickBot="1">
      <c r="A166" s="112">
        <v>77</v>
      </c>
      <c r="B166" s="112"/>
      <c r="C166" s="46" t="s">
        <v>356</v>
      </c>
      <c r="D166" s="72" t="s">
        <v>357</v>
      </c>
      <c r="E166" s="72"/>
      <c r="F166" s="72"/>
      <c r="G166" s="16" t="s">
        <v>358</v>
      </c>
      <c r="H166" s="46">
        <v>160</v>
      </c>
      <c r="I166" s="47">
        <v>42551</v>
      </c>
      <c r="J166" s="48">
        <v>2962.66</v>
      </c>
      <c r="K166" s="49" t="s">
        <v>18</v>
      </c>
      <c r="L166" s="73">
        <v>0</v>
      </c>
      <c r="M166" s="73"/>
      <c r="N166" s="73"/>
      <c r="O166" s="74">
        <v>2962.66</v>
      </c>
      <c r="P166" s="74"/>
    </row>
    <row r="167" spans="1:16" ht="15.75" thickBot="1">
      <c r="A167" s="108" t="s">
        <v>18</v>
      </c>
      <c r="B167" s="108"/>
      <c r="C167" s="72" t="s">
        <v>359</v>
      </c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 spans="1:16" ht="15.75" thickBot="1">
      <c r="A168" s="112">
        <v>78</v>
      </c>
      <c r="B168" s="112"/>
      <c r="C168" s="46" t="s">
        <v>360</v>
      </c>
      <c r="D168" s="72" t="s">
        <v>361</v>
      </c>
      <c r="E168" s="72"/>
      <c r="F168" s="72"/>
      <c r="G168" s="16" t="s">
        <v>362</v>
      </c>
      <c r="H168" s="46" t="s">
        <v>384</v>
      </c>
      <c r="I168" s="47">
        <v>42551</v>
      </c>
      <c r="J168" s="48">
        <v>7906.46</v>
      </c>
      <c r="K168" s="49" t="s">
        <v>18</v>
      </c>
      <c r="L168" s="73">
        <v>0</v>
      </c>
      <c r="M168" s="73"/>
      <c r="N168" s="73"/>
      <c r="O168" s="74">
        <v>7906.46</v>
      </c>
      <c r="P168" s="74"/>
    </row>
    <row r="169" spans="1:16" ht="15.75" thickBot="1">
      <c r="A169" s="108" t="s">
        <v>18</v>
      </c>
      <c r="B169" s="108"/>
      <c r="C169" s="72" t="s">
        <v>363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 spans="1:16" ht="15.75" thickBot="1">
      <c r="A170" s="112">
        <v>79</v>
      </c>
      <c r="B170" s="112"/>
      <c r="C170" s="46" t="s">
        <v>364</v>
      </c>
      <c r="D170" s="72" t="s">
        <v>365</v>
      </c>
      <c r="E170" s="72"/>
      <c r="F170" s="72"/>
      <c r="G170" s="16" t="s">
        <v>366</v>
      </c>
      <c r="H170" s="46" t="s">
        <v>18</v>
      </c>
      <c r="I170" s="47"/>
      <c r="J170" s="48"/>
      <c r="K170" s="49" t="s">
        <v>18</v>
      </c>
      <c r="L170" s="73">
        <v>0</v>
      </c>
      <c r="M170" s="73"/>
      <c r="N170" s="73"/>
      <c r="O170" s="74">
        <v>20429.39</v>
      </c>
      <c r="P170" s="74"/>
    </row>
    <row r="171" spans="1:16" ht="15.75" thickBot="1">
      <c r="A171" s="108" t="s">
        <v>18</v>
      </c>
      <c r="B171" s="108"/>
      <c r="C171" s="72" t="s">
        <v>367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 spans="1:16" ht="16.5" thickBot="1">
      <c r="A172" s="109" t="s">
        <v>368</v>
      </c>
      <c r="B172" s="109"/>
      <c r="C172" s="109"/>
      <c r="D172" s="109"/>
      <c r="E172" s="109"/>
      <c r="F172" s="109"/>
      <c r="G172" s="109"/>
      <c r="H172" s="110">
        <v>1051648.7</v>
      </c>
      <c r="I172" s="110"/>
      <c r="J172" s="110"/>
      <c r="K172" s="110"/>
      <c r="L172" s="110"/>
      <c r="M172" s="111">
        <v>1829782.17</v>
      </c>
      <c r="N172" s="111"/>
      <c r="O172" s="111"/>
      <c r="P172" s="111"/>
    </row>
    <row r="173" spans="1:1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5" spans="1:16">
      <c r="A175" s="3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34"/>
    </row>
    <row r="176" spans="1:16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7:7" ht="18">
      <c r="G177" s="37"/>
    </row>
  </sheetData>
  <mergeCells count="486">
    <mergeCell ref="A15:B15"/>
    <mergeCell ref="C15:P15"/>
    <mergeCell ref="A16:B16"/>
    <mergeCell ref="D16:F16"/>
    <mergeCell ref="L16:N16"/>
    <mergeCell ref="O16:P16"/>
    <mergeCell ref="O12:P13"/>
    <mergeCell ref="L13:N13"/>
    <mergeCell ref="A14:B14"/>
    <mergeCell ref="D14:F14"/>
    <mergeCell ref="L14:N14"/>
    <mergeCell ref="O14:P14"/>
    <mergeCell ref="A12:B13"/>
    <mergeCell ref="C12:C13"/>
    <mergeCell ref="D12:F13"/>
    <mergeCell ref="G12:G13"/>
    <mergeCell ref="H12:J12"/>
    <mergeCell ref="K12:N12"/>
    <mergeCell ref="A19:B19"/>
    <mergeCell ref="C19:P19"/>
    <mergeCell ref="A20:B20"/>
    <mergeCell ref="D20:F20"/>
    <mergeCell ref="L20:N20"/>
    <mergeCell ref="O20:P20"/>
    <mergeCell ref="A17:B17"/>
    <mergeCell ref="C17:P17"/>
    <mergeCell ref="A18:B18"/>
    <mergeCell ref="D18:F18"/>
    <mergeCell ref="L18:N18"/>
    <mergeCell ref="O18:P18"/>
    <mergeCell ref="A23:B23"/>
    <mergeCell ref="C23:P23"/>
    <mergeCell ref="A24:B24"/>
    <mergeCell ref="D24:F24"/>
    <mergeCell ref="L24:N24"/>
    <mergeCell ref="O24:P24"/>
    <mergeCell ref="A21:B21"/>
    <mergeCell ref="C21:P21"/>
    <mergeCell ref="A22:B22"/>
    <mergeCell ref="D22:F22"/>
    <mergeCell ref="L22:N22"/>
    <mergeCell ref="O22:P22"/>
    <mergeCell ref="A27:B27"/>
    <mergeCell ref="C27:P27"/>
    <mergeCell ref="A28:B28"/>
    <mergeCell ref="D28:F28"/>
    <mergeCell ref="L28:N28"/>
    <mergeCell ref="O28:P28"/>
    <mergeCell ref="A25:B25"/>
    <mergeCell ref="C25:P25"/>
    <mergeCell ref="A26:B26"/>
    <mergeCell ref="D26:F26"/>
    <mergeCell ref="L26:N26"/>
    <mergeCell ref="O26:P26"/>
    <mergeCell ref="A31:B31"/>
    <mergeCell ref="C31:P31"/>
    <mergeCell ref="A32:B32"/>
    <mergeCell ref="D32:F32"/>
    <mergeCell ref="L32:N32"/>
    <mergeCell ref="O32:P32"/>
    <mergeCell ref="A29:B29"/>
    <mergeCell ref="C29:P29"/>
    <mergeCell ref="A30:B30"/>
    <mergeCell ref="D30:F30"/>
    <mergeCell ref="L30:N30"/>
    <mergeCell ref="O30:P30"/>
    <mergeCell ref="A35:B35"/>
    <mergeCell ref="C35:P35"/>
    <mergeCell ref="A36:B36"/>
    <mergeCell ref="D36:F36"/>
    <mergeCell ref="L36:N36"/>
    <mergeCell ref="O36:P36"/>
    <mergeCell ref="A33:B33"/>
    <mergeCell ref="C33:P33"/>
    <mergeCell ref="A34:B34"/>
    <mergeCell ref="D34:F34"/>
    <mergeCell ref="L34:N34"/>
    <mergeCell ref="O34:P34"/>
    <mergeCell ref="A39:B39"/>
    <mergeCell ref="C39:P39"/>
    <mergeCell ref="A40:B40"/>
    <mergeCell ref="D40:F40"/>
    <mergeCell ref="L40:N40"/>
    <mergeCell ref="O40:P40"/>
    <mergeCell ref="A37:B37"/>
    <mergeCell ref="C37:P37"/>
    <mergeCell ref="A38:B38"/>
    <mergeCell ref="D38:F38"/>
    <mergeCell ref="L38:N38"/>
    <mergeCell ref="O38:P38"/>
    <mergeCell ref="A43:B43"/>
    <mergeCell ref="C43:P43"/>
    <mergeCell ref="A44:B44"/>
    <mergeCell ref="D44:F44"/>
    <mergeCell ref="L44:N44"/>
    <mergeCell ref="O44:P44"/>
    <mergeCell ref="A41:B41"/>
    <mergeCell ref="C41:P41"/>
    <mergeCell ref="A42:B42"/>
    <mergeCell ref="D42:F42"/>
    <mergeCell ref="L42:N42"/>
    <mergeCell ref="O42:P42"/>
    <mergeCell ref="A47:B47"/>
    <mergeCell ref="C47:P47"/>
    <mergeCell ref="A48:B48"/>
    <mergeCell ref="D48:F48"/>
    <mergeCell ref="L48:N48"/>
    <mergeCell ref="O48:P48"/>
    <mergeCell ref="A45:B45"/>
    <mergeCell ref="C45:P45"/>
    <mergeCell ref="A46:B46"/>
    <mergeCell ref="D46:F46"/>
    <mergeCell ref="L46:N46"/>
    <mergeCell ref="O46:P46"/>
    <mergeCell ref="A51:B51"/>
    <mergeCell ref="C51:P51"/>
    <mergeCell ref="A52:B52"/>
    <mergeCell ref="D52:F52"/>
    <mergeCell ref="L52:N52"/>
    <mergeCell ref="O52:P52"/>
    <mergeCell ref="A49:B49"/>
    <mergeCell ref="C49:P49"/>
    <mergeCell ref="A50:B50"/>
    <mergeCell ref="D50:F50"/>
    <mergeCell ref="L50:N50"/>
    <mergeCell ref="O50:P50"/>
    <mergeCell ref="A55:B55"/>
    <mergeCell ref="C55:P55"/>
    <mergeCell ref="A56:B56"/>
    <mergeCell ref="D56:F56"/>
    <mergeCell ref="L56:N56"/>
    <mergeCell ref="O56:P56"/>
    <mergeCell ref="A53:B53"/>
    <mergeCell ref="C53:P53"/>
    <mergeCell ref="A54:B54"/>
    <mergeCell ref="D54:F54"/>
    <mergeCell ref="L54:N54"/>
    <mergeCell ref="O54:P54"/>
    <mergeCell ref="A59:B59"/>
    <mergeCell ref="C59:P59"/>
    <mergeCell ref="A60:B60"/>
    <mergeCell ref="D60:F60"/>
    <mergeCell ref="L60:N60"/>
    <mergeCell ref="O60:P60"/>
    <mergeCell ref="A57:B57"/>
    <mergeCell ref="C57:P57"/>
    <mergeCell ref="A58:B58"/>
    <mergeCell ref="D58:F58"/>
    <mergeCell ref="L58:N58"/>
    <mergeCell ref="O58:P58"/>
    <mergeCell ref="A63:B63"/>
    <mergeCell ref="C63:P63"/>
    <mergeCell ref="A64:B64"/>
    <mergeCell ref="D64:F64"/>
    <mergeCell ref="L64:N64"/>
    <mergeCell ref="O64:P64"/>
    <mergeCell ref="A61:B61"/>
    <mergeCell ref="C61:P61"/>
    <mergeCell ref="A62:B62"/>
    <mergeCell ref="D62:F62"/>
    <mergeCell ref="L62:N62"/>
    <mergeCell ref="O62:P62"/>
    <mergeCell ref="A67:B67"/>
    <mergeCell ref="C67:P67"/>
    <mergeCell ref="A68:B68"/>
    <mergeCell ref="D68:F68"/>
    <mergeCell ref="L68:N68"/>
    <mergeCell ref="O68:P68"/>
    <mergeCell ref="A65:B65"/>
    <mergeCell ref="C65:P65"/>
    <mergeCell ref="A66:B66"/>
    <mergeCell ref="D66:F66"/>
    <mergeCell ref="L66:N66"/>
    <mergeCell ref="O66:P66"/>
    <mergeCell ref="A71:B71"/>
    <mergeCell ref="C71:P71"/>
    <mergeCell ref="A72:B72"/>
    <mergeCell ref="D72:F72"/>
    <mergeCell ref="L72:N72"/>
    <mergeCell ref="O72:P72"/>
    <mergeCell ref="A69:B69"/>
    <mergeCell ref="C69:P69"/>
    <mergeCell ref="A70:B70"/>
    <mergeCell ref="D70:F70"/>
    <mergeCell ref="L70:N70"/>
    <mergeCell ref="O70:P70"/>
    <mergeCell ref="A75:B75"/>
    <mergeCell ref="C75:P75"/>
    <mergeCell ref="A76:B76"/>
    <mergeCell ref="D76:F76"/>
    <mergeCell ref="L76:N76"/>
    <mergeCell ref="O76:P76"/>
    <mergeCell ref="A73:B73"/>
    <mergeCell ref="C73:P73"/>
    <mergeCell ref="A74:B74"/>
    <mergeCell ref="D74:F74"/>
    <mergeCell ref="L74:N74"/>
    <mergeCell ref="O74:P74"/>
    <mergeCell ref="A79:B79"/>
    <mergeCell ref="C79:P79"/>
    <mergeCell ref="A80:B80"/>
    <mergeCell ref="D80:F80"/>
    <mergeCell ref="L80:N80"/>
    <mergeCell ref="O80:P80"/>
    <mergeCell ref="A77:B77"/>
    <mergeCell ref="C77:P77"/>
    <mergeCell ref="A78:B78"/>
    <mergeCell ref="D78:F78"/>
    <mergeCell ref="L78:N78"/>
    <mergeCell ref="O78:P78"/>
    <mergeCell ref="A83:B83"/>
    <mergeCell ref="C83:P83"/>
    <mergeCell ref="A84:B84"/>
    <mergeCell ref="D84:F84"/>
    <mergeCell ref="L84:N84"/>
    <mergeCell ref="O84:P84"/>
    <mergeCell ref="A81:B81"/>
    <mergeCell ref="C81:P81"/>
    <mergeCell ref="A82:B82"/>
    <mergeCell ref="D82:F82"/>
    <mergeCell ref="L82:N82"/>
    <mergeCell ref="O82:P82"/>
    <mergeCell ref="A87:B87"/>
    <mergeCell ref="C87:P87"/>
    <mergeCell ref="A88:B88"/>
    <mergeCell ref="D88:F88"/>
    <mergeCell ref="L88:N88"/>
    <mergeCell ref="O88:P88"/>
    <mergeCell ref="A85:B85"/>
    <mergeCell ref="C85:P85"/>
    <mergeCell ref="A86:B86"/>
    <mergeCell ref="D86:F86"/>
    <mergeCell ref="L86:N86"/>
    <mergeCell ref="O86:P86"/>
    <mergeCell ref="A91:B91"/>
    <mergeCell ref="C91:P91"/>
    <mergeCell ref="A92:B92"/>
    <mergeCell ref="D92:F92"/>
    <mergeCell ref="L92:N92"/>
    <mergeCell ref="O92:P92"/>
    <mergeCell ref="A89:B89"/>
    <mergeCell ref="C89:P89"/>
    <mergeCell ref="A90:B90"/>
    <mergeCell ref="D90:F90"/>
    <mergeCell ref="L90:N90"/>
    <mergeCell ref="O90:P90"/>
    <mergeCell ref="A95:B95"/>
    <mergeCell ref="C95:P95"/>
    <mergeCell ref="A96:B96"/>
    <mergeCell ref="D96:F96"/>
    <mergeCell ref="L96:N96"/>
    <mergeCell ref="O96:P96"/>
    <mergeCell ref="A93:B93"/>
    <mergeCell ref="C93:P93"/>
    <mergeCell ref="A94:B94"/>
    <mergeCell ref="D94:F94"/>
    <mergeCell ref="L94:N94"/>
    <mergeCell ref="O94:P94"/>
    <mergeCell ref="A99:B99"/>
    <mergeCell ref="C99:P99"/>
    <mergeCell ref="A100:B100"/>
    <mergeCell ref="D100:F100"/>
    <mergeCell ref="L100:N100"/>
    <mergeCell ref="O100:P100"/>
    <mergeCell ref="A97:B97"/>
    <mergeCell ref="C97:P97"/>
    <mergeCell ref="A98:B98"/>
    <mergeCell ref="D98:F98"/>
    <mergeCell ref="L98:N98"/>
    <mergeCell ref="O98:P98"/>
    <mergeCell ref="A103:B103"/>
    <mergeCell ref="C103:P103"/>
    <mergeCell ref="A104:B104"/>
    <mergeCell ref="D104:F104"/>
    <mergeCell ref="L104:N104"/>
    <mergeCell ref="O104:P104"/>
    <mergeCell ref="A101:B101"/>
    <mergeCell ref="C101:P101"/>
    <mergeCell ref="A102:B102"/>
    <mergeCell ref="D102:F102"/>
    <mergeCell ref="L102:N102"/>
    <mergeCell ref="O102:P102"/>
    <mergeCell ref="A107:B107"/>
    <mergeCell ref="C107:P107"/>
    <mergeCell ref="A108:B108"/>
    <mergeCell ref="D108:F108"/>
    <mergeCell ref="L108:N108"/>
    <mergeCell ref="O108:P108"/>
    <mergeCell ref="A105:B105"/>
    <mergeCell ref="C105:P105"/>
    <mergeCell ref="A106:B106"/>
    <mergeCell ref="D106:F106"/>
    <mergeCell ref="L106:N106"/>
    <mergeCell ref="O106:P106"/>
    <mergeCell ref="A111:B111"/>
    <mergeCell ref="C111:P111"/>
    <mergeCell ref="A112:B112"/>
    <mergeCell ref="D112:F112"/>
    <mergeCell ref="L112:N112"/>
    <mergeCell ref="O112:P112"/>
    <mergeCell ref="A109:B109"/>
    <mergeCell ref="C109:P109"/>
    <mergeCell ref="A110:B110"/>
    <mergeCell ref="D110:F110"/>
    <mergeCell ref="L110:N110"/>
    <mergeCell ref="O110:P110"/>
    <mergeCell ref="A115:B115"/>
    <mergeCell ref="C115:P115"/>
    <mergeCell ref="A116:B116"/>
    <mergeCell ref="D116:F116"/>
    <mergeCell ref="L116:N116"/>
    <mergeCell ref="O116:P116"/>
    <mergeCell ref="A113:B113"/>
    <mergeCell ref="C113:P113"/>
    <mergeCell ref="A114:B114"/>
    <mergeCell ref="D114:F114"/>
    <mergeCell ref="L114:N114"/>
    <mergeCell ref="O114:P114"/>
    <mergeCell ref="A119:B119"/>
    <mergeCell ref="C119:P119"/>
    <mergeCell ref="A120:B120"/>
    <mergeCell ref="D120:F120"/>
    <mergeCell ref="L120:N120"/>
    <mergeCell ref="O120:P120"/>
    <mergeCell ref="A117:B117"/>
    <mergeCell ref="C117:P117"/>
    <mergeCell ref="A118:B118"/>
    <mergeCell ref="D118:F118"/>
    <mergeCell ref="L118:N118"/>
    <mergeCell ref="O118:P118"/>
    <mergeCell ref="A123:B123"/>
    <mergeCell ref="C123:P123"/>
    <mergeCell ref="A124:B124"/>
    <mergeCell ref="D124:F124"/>
    <mergeCell ref="L124:N124"/>
    <mergeCell ref="O124:P124"/>
    <mergeCell ref="A121:B121"/>
    <mergeCell ref="C121:P121"/>
    <mergeCell ref="A122:B122"/>
    <mergeCell ref="D122:F122"/>
    <mergeCell ref="L122:N122"/>
    <mergeCell ref="O122:P122"/>
    <mergeCell ref="A127:B127"/>
    <mergeCell ref="C127:P127"/>
    <mergeCell ref="A128:B128"/>
    <mergeCell ref="D128:F128"/>
    <mergeCell ref="L128:N128"/>
    <mergeCell ref="O128:P128"/>
    <mergeCell ref="A125:B125"/>
    <mergeCell ref="C125:P125"/>
    <mergeCell ref="A126:B126"/>
    <mergeCell ref="D126:F126"/>
    <mergeCell ref="L126:N126"/>
    <mergeCell ref="O126:P126"/>
    <mergeCell ref="A131:B131"/>
    <mergeCell ref="C131:P131"/>
    <mergeCell ref="A132:B132"/>
    <mergeCell ref="D132:F132"/>
    <mergeCell ref="L132:N132"/>
    <mergeCell ref="O132:P132"/>
    <mergeCell ref="A129:B129"/>
    <mergeCell ref="C129:P129"/>
    <mergeCell ref="A130:B130"/>
    <mergeCell ref="D130:F130"/>
    <mergeCell ref="L130:N130"/>
    <mergeCell ref="O130:P130"/>
    <mergeCell ref="A135:B135"/>
    <mergeCell ref="C135:P135"/>
    <mergeCell ref="A136:B136"/>
    <mergeCell ref="D136:F136"/>
    <mergeCell ref="L136:N136"/>
    <mergeCell ref="O136:P136"/>
    <mergeCell ref="A133:B133"/>
    <mergeCell ref="C133:P133"/>
    <mergeCell ref="A134:B134"/>
    <mergeCell ref="D134:F134"/>
    <mergeCell ref="L134:N134"/>
    <mergeCell ref="O134:P134"/>
    <mergeCell ref="A139:B139"/>
    <mergeCell ref="C139:P139"/>
    <mergeCell ref="A140:B140"/>
    <mergeCell ref="D140:F140"/>
    <mergeCell ref="L140:N140"/>
    <mergeCell ref="O140:P140"/>
    <mergeCell ref="A137:B137"/>
    <mergeCell ref="C137:P137"/>
    <mergeCell ref="A138:B138"/>
    <mergeCell ref="D138:F138"/>
    <mergeCell ref="L138:N138"/>
    <mergeCell ref="O138:P138"/>
    <mergeCell ref="A143:B143"/>
    <mergeCell ref="C143:P143"/>
    <mergeCell ref="A144:B144"/>
    <mergeCell ref="D144:F144"/>
    <mergeCell ref="L144:N144"/>
    <mergeCell ref="O144:P144"/>
    <mergeCell ref="A141:B141"/>
    <mergeCell ref="C141:P141"/>
    <mergeCell ref="A142:B142"/>
    <mergeCell ref="D142:F142"/>
    <mergeCell ref="L142:N142"/>
    <mergeCell ref="O142:P142"/>
    <mergeCell ref="A147:B147"/>
    <mergeCell ref="C147:P147"/>
    <mergeCell ref="A148:B148"/>
    <mergeCell ref="D148:F148"/>
    <mergeCell ref="L148:N148"/>
    <mergeCell ref="O148:P148"/>
    <mergeCell ref="A145:B145"/>
    <mergeCell ref="C145:P145"/>
    <mergeCell ref="A146:B146"/>
    <mergeCell ref="D146:F146"/>
    <mergeCell ref="L146:N146"/>
    <mergeCell ref="O146:P146"/>
    <mergeCell ref="A151:B151"/>
    <mergeCell ref="C151:P151"/>
    <mergeCell ref="A152:B152"/>
    <mergeCell ref="D152:F152"/>
    <mergeCell ref="L152:N152"/>
    <mergeCell ref="O152:P152"/>
    <mergeCell ref="A149:B149"/>
    <mergeCell ref="C149:P149"/>
    <mergeCell ref="A150:B150"/>
    <mergeCell ref="D150:F150"/>
    <mergeCell ref="L150:N150"/>
    <mergeCell ref="O150:P150"/>
    <mergeCell ref="A155:B155"/>
    <mergeCell ref="C155:P155"/>
    <mergeCell ref="A156:B156"/>
    <mergeCell ref="D156:F156"/>
    <mergeCell ref="L156:N156"/>
    <mergeCell ref="O156:P156"/>
    <mergeCell ref="A153:B153"/>
    <mergeCell ref="C153:P153"/>
    <mergeCell ref="A154:B154"/>
    <mergeCell ref="D154:F154"/>
    <mergeCell ref="L154:N154"/>
    <mergeCell ref="O154:P154"/>
    <mergeCell ref="A159:B159"/>
    <mergeCell ref="C159:P159"/>
    <mergeCell ref="A160:B160"/>
    <mergeCell ref="D160:F160"/>
    <mergeCell ref="L160:N160"/>
    <mergeCell ref="O160:P160"/>
    <mergeCell ref="A157:B157"/>
    <mergeCell ref="C157:P157"/>
    <mergeCell ref="A158:B158"/>
    <mergeCell ref="D158:F158"/>
    <mergeCell ref="L158:N158"/>
    <mergeCell ref="O158:P158"/>
    <mergeCell ref="A163:B163"/>
    <mergeCell ref="C163:P163"/>
    <mergeCell ref="A164:B164"/>
    <mergeCell ref="D164:F164"/>
    <mergeCell ref="L164:N164"/>
    <mergeCell ref="O164:P164"/>
    <mergeCell ref="A161:B161"/>
    <mergeCell ref="C161:P161"/>
    <mergeCell ref="A162:B162"/>
    <mergeCell ref="D162:F162"/>
    <mergeCell ref="L162:N162"/>
    <mergeCell ref="O162:P162"/>
    <mergeCell ref="A167:B167"/>
    <mergeCell ref="C167:P167"/>
    <mergeCell ref="A168:B168"/>
    <mergeCell ref="D168:F168"/>
    <mergeCell ref="L168:N168"/>
    <mergeCell ref="O168:P168"/>
    <mergeCell ref="A165:B165"/>
    <mergeCell ref="C165:P165"/>
    <mergeCell ref="A166:B166"/>
    <mergeCell ref="D166:F166"/>
    <mergeCell ref="L166:N166"/>
    <mergeCell ref="O166:P166"/>
    <mergeCell ref="A171:B171"/>
    <mergeCell ref="C171:P171"/>
    <mergeCell ref="A172:G172"/>
    <mergeCell ref="H172:J172"/>
    <mergeCell ref="K172:L172"/>
    <mergeCell ref="M172:P172"/>
    <mergeCell ref="A169:B169"/>
    <mergeCell ref="C169:P169"/>
    <mergeCell ref="A170:B170"/>
    <mergeCell ref="D170:F170"/>
    <mergeCell ref="L170:N170"/>
    <mergeCell ref="O170:P1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8"/>
  <sheetViews>
    <sheetView topLeftCell="A163" workbookViewId="0">
      <selection activeCell="J1" sqref="J1:L2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2</v>
      </c>
      <c r="C6" s="1"/>
      <c r="D6" s="1"/>
      <c r="E6" s="1"/>
      <c r="F6" s="1"/>
      <c r="G6" s="1"/>
      <c r="H6" s="2"/>
    </row>
    <row r="7" spans="1:14">
      <c r="C7" s="1" t="s">
        <v>627</v>
      </c>
    </row>
    <row r="9" spans="1:14" ht="15.75" thickBot="1"/>
    <row r="10" spans="1:14" ht="15.75" thickBot="1">
      <c r="A10" s="64" t="s">
        <v>4</v>
      </c>
      <c r="B10" s="65" t="s">
        <v>5</v>
      </c>
      <c r="C10" s="65" t="s">
        <v>6</v>
      </c>
      <c r="D10" s="65"/>
      <c r="E10" s="65"/>
      <c r="F10" s="65" t="s">
        <v>7</v>
      </c>
      <c r="G10" s="65" t="s">
        <v>8</v>
      </c>
      <c r="H10" s="65"/>
      <c r="I10" s="65"/>
      <c r="J10" s="65" t="s">
        <v>9</v>
      </c>
      <c r="K10" s="65"/>
      <c r="L10" s="65"/>
      <c r="M10" s="65" t="s">
        <v>10</v>
      </c>
      <c r="N10" s="65"/>
    </row>
    <row r="11" spans="1:14" ht="15.75" thickBot="1">
      <c r="A11" s="64"/>
      <c r="B11" s="65"/>
      <c r="C11" s="65"/>
      <c r="D11" s="65"/>
      <c r="E11" s="65"/>
      <c r="F11" s="65"/>
      <c r="G11" s="3" t="s">
        <v>11</v>
      </c>
      <c r="H11" s="3" t="s">
        <v>12</v>
      </c>
      <c r="I11" s="3" t="s">
        <v>13</v>
      </c>
      <c r="J11" s="3" t="s">
        <v>11</v>
      </c>
      <c r="K11" s="84" t="s">
        <v>13</v>
      </c>
      <c r="L11" s="84"/>
      <c r="M11" s="65"/>
      <c r="N11" s="65"/>
    </row>
    <row r="12" spans="1:14" ht="15.75" thickBot="1">
      <c r="A12" s="4">
        <v>1</v>
      </c>
      <c r="B12" s="38" t="s">
        <v>14</v>
      </c>
      <c r="C12" s="86" t="s">
        <v>15</v>
      </c>
      <c r="D12" s="86"/>
      <c r="E12" s="86"/>
      <c r="F12" s="3" t="s">
        <v>16</v>
      </c>
      <c r="G12" s="38" t="s">
        <v>421</v>
      </c>
      <c r="H12" s="6">
        <v>42580</v>
      </c>
      <c r="I12" s="39">
        <v>3438.72</v>
      </c>
      <c r="J12" s="8" t="s">
        <v>18</v>
      </c>
      <c r="K12" s="87">
        <f>I12-M12</f>
        <v>0</v>
      </c>
      <c r="L12" s="87"/>
      <c r="M12" s="88">
        <v>3438.72</v>
      </c>
      <c r="N12" s="88"/>
    </row>
    <row r="13" spans="1:14" ht="15.75" thickBot="1">
      <c r="A13" s="50" t="s">
        <v>18</v>
      </c>
      <c r="B13" s="86" t="s">
        <v>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5.75" thickBot="1">
      <c r="A14" s="4">
        <v>2</v>
      </c>
      <c r="B14" s="38" t="s">
        <v>20</v>
      </c>
      <c r="C14" s="86" t="s">
        <v>21</v>
      </c>
      <c r="D14" s="86"/>
      <c r="E14" s="86"/>
      <c r="F14" s="3" t="s">
        <v>22</v>
      </c>
      <c r="G14" s="38" t="s">
        <v>491</v>
      </c>
      <c r="H14" s="6">
        <v>42580</v>
      </c>
      <c r="I14" s="39">
        <v>53581.36</v>
      </c>
      <c r="J14" s="8" t="s">
        <v>18</v>
      </c>
      <c r="K14" s="87">
        <f>I14-M14</f>
        <v>0</v>
      </c>
      <c r="L14" s="87"/>
      <c r="M14" s="88">
        <v>53581.36</v>
      </c>
      <c r="N14" s="88"/>
    </row>
    <row r="15" spans="1:14" ht="15.75" thickBot="1">
      <c r="A15" s="50" t="s">
        <v>18</v>
      </c>
      <c r="B15" s="86" t="s">
        <v>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5.75" thickBot="1">
      <c r="A16" s="4">
        <v>3</v>
      </c>
      <c r="B16" s="38" t="s">
        <v>25</v>
      </c>
      <c r="C16" s="86" t="s">
        <v>26</v>
      </c>
      <c r="D16" s="86"/>
      <c r="E16" s="86"/>
      <c r="F16" s="3" t="s">
        <v>27</v>
      </c>
      <c r="G16" s="38">
        <v>26</v>
      </c>
      <c r="H16" s="6" t="s">
        <v>492</v>
      </c>
      <c r="I16" s="39">
        <v>9982.4</v>
      </c>
      <c r="J16" s="8" t="s">
        <v>18</v>
      </c>
      <c r="K16" s="87">
        <f>I16-M16</f>
        <v>0</v>
      </c>
      <c r="L16" s="87"/>
      <c r="M16" s="88">
        <v>9982.4</v>
      </c>
      <c r="N16" s="88"/>
    </row>
    <row r="17" spans="1:14" ht="15.75" thickBot="1">
      <c r="A17" s="50" t="s">
        <v>18</v>
      </c>
      <c r="B17" s="86" t="s">
        <v>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 thickBot="1">
      <c r="A18" s="4">
        <v>4</v>
      </c>
      <c r="B18" s="38" t="s">
        <v>30</v>
      </c>
      <c r="C18" s="86" t="s">
        <v>31</v>
      </c>
      <c r="D18" s="86"/>
      <c r="E18" s="86"/>
      <c r="F18" s="3" t="s">
        <v>32</v>
      </c>
      <c r="G18" s="38">
        <v>46</v>
      </c>
      <c r="H18" s="6">
        <v>42580</v>
      </c>
      <c r="I18" s="39">
        <v>59142.8</v>
      </c>
      <c r="J18" s="8"/>
      <c r="K18" s="87">
        <f>I18-M18</f>
        <v>180.16000000000349</v>
      </c>
      <c r="L18" s="87"/>
      <c r="M18" s="88">
        <v>58962.64</v>
      </c>
      <c r="N18" s="88"/>
    </row>
    <row r="19" spans="1:14" ht="15.75" thickBot="1">
      <c r="A19" s="50" t="s">
        <v>18</v>
      </c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.75" thickBot="1">
      <c r="A20" s="4">
        <v>5</v>
      </c>
      <c r="B20" s="38" t="s">
        <v>34</v>
      </c>
      <c r="C20" s="86" t="s">
        <v>35</v>
      </c>
      <c r="D20" s="86"/>
      <c r="E20" s="86"/>
      <c r="F20" s="3" t="s">
        <v>36</v>
      </c>
      <c r="G20" s="38" t="s">
        <v>493</v>
      </c>
      <c r="H20" s="6">
        <v>42580</v>
      </c>
      <c r="I20" s="39">
        <v>2590.88</v>
      </c>
      <c r="J20" s="8" t="s">
        <v>18</v>
      </c>
      <c r="K20" s="87">
        <f>I20-M20</f>
        <v>0</v>
      </c>
      <c r="L20" s="87"/>
      <c r="M20" s="88">
        <v>2590.88</v>
      </c>
      <c r="N20" s="88"/>
    </row>
    <row r="21" spans="1:14" ht="15.75" thickBot="1">
      <c r="A21" s="50" t="s">
        <v>18</v>
      </c>
      <c r="B21" s="86" t="s">
        <v>38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 thickBot="1">
      <c r="A22" s="4">
        <v>6</v>
      </c>
      <c r="B22" s="38" t="s">
        <v>39</v>
      </c>
      <c r="C22" s="86" t="s">
        <v>40</v>
      </c>
      <c r="D22" s="86"/>
      <c r="E22" s="86"/>
      <c r="F22" s="3" t="s">
        <v>41</v>
      </c>
      <c r="G22" s="38" t="s">
        <v>464</v>
      </c>
      <c r="H22" s="6">
        <v>42580</v>
      </c>
      <c r="I22" s="39">
        <v>4484.16</v>
      </c>
      <c r="J22" s="8" t="s">
        <v>18</v>
      </c>
      <c r="K22" s="87">
        <f>I22-M22</f>
        <v>0</v>
      </c>
      <c r="L22" s="87"/>
      <c r="M22" s="88">
        <v>4484.16</v>
      </c>
      <c r="N22" s="88"/>
    </row>
    <row r="23" spans="1:14" ht="15.75" thickBot="1">
      <c r="A23" s="50" t="s">
        <v>18</v>
      </c>
      <c r="B23" s="86" t="s">
        <v>42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.75" thickBot="1">
      <c r="A24" s="4">
        <v>7</v>
      </c>
      <c r="B24" s="38" t="s">
        <v>398</v>
      </c>
      <c r="C24" s="86" t="s">
        <v>399</v>
      </c>
      <c r="D24" s="86"/>
      <c r="E24" s="86"/>
      <c r="F24" s="3" t="s">
        <v>400</v>
      </c>
      <c r="G24" s="38">
        <v>25</v>
      </c>
      <c r="H24" s="6" t="s">
        <v>492</v>
      </c>
      <c r="I24" s="39">
        <v>6771.6</v>
      </c>
      <c r="J24" s="8" t="s">
        <v>18</v>
      </c>
      <c r="K24" s="87">
        <f>I24-M24</f>
        <v>0</v>
      </c>
      <c r="L24" s="87"/>
      <c r="M24" s="88">
        <v>6771.6</v>
      </c>
      <c r="N24" s="88"/>
    </row>
    <row r="25" spans="1:14" ht="15.75" thickBot="1">
      <c r="A25" s="50" t="s">
        <v>18</v>
      </c>
      <c r="B25" s="86" t="s">
        <v>401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 thickBot="1">
      <c r="A26" s="4">
        <v>8</v>
      </c>
      <c r="B26" s="38" t="s">
        <v>43</v>
      </c>
      <c r="C26" s="86" t="s">
        <v>44</v>
      </c>
      <c r="D26" s="86"/>
      <c r="E26" s="86"/>
      <c r="F26" s="3" t="s">
        <v>45</v>
      </c>
      <c r="G26" s="38" t="s">
        <v>494</v>
      </c>
      <c r="H26" s="6">
        <v>42580</v>
      </c>
      <c r="I26" s="39">
        <v>7798.2</v>
      </c>
      <c r="J26" s="8" t="s">
        <v>18</v>
      </c>
      <c r="K26" s="87">
        <f>I26-M26</f>
        <v>0</v>
      </c>
      <c r="L26" s="87"/>
      <c r="M26" s="88">
        <v>7798.2</v>
      </c>
      <c r="N26" s="88"/>
    </row>
    <row r="27" spans="1:14" ht="15.75" thickBot="1">
      <c r="A27" s="50" t="s">
        <v>18</v>
      </c>
      <c r="B27" s="86" t="s">
        <v>47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5.75" thickBot="1">
      <c r="A28" s="4">
        <v>9</v>
      </c>
      <c r="B28" s="38" t="s">
        <v>48</v>
      </c>
      <c r="C28" s="86" t="s">
        <v>49</v>
      </c>
      <c r="D28" s="86"/>
      <c r="E28" s="86"/>
      <c r="F28" s="3" t="s">
        <v>50</v>
      </c>
      <c r="G28" s="38" t="s">
        <v>396</v>
      </c>
      <c r="H28" s="6">
        <v>42580</v>
      </c>
      <c r="I28" s="39">
        <v>3607.2</v>
      </c>
      <c r="J28" s="8" t="s">
        <v>18</v>
      </c>
      <c r="K28" s="87">
        <f>I28-M28</f>
        <v>0</v>
      </c>
      <c r="L28" s="87"/>
      <c r="M28" s="88">
        <v>3607.2</v>
      </c>
      <c r="N28" s="88"/>
    </row>
    <row r="29" spans="1:14" ht="15.75" thickBot="1">
      <c r="A29" s="50" t="s">
        <v>18</v>
      </c>
      <c r="B29" s="86" t="s">
        <v>51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 thickBot="1">
      <c r="A30" s="4">
        <v>10</v>
      </c>
      <c r="B30" s="38" t="s">
        <v>52</v>
      </c>
      <c r="C30" s="86" t="s">
        <v>53</v>
      </c>
      <c r="D30" s="86"/>
      <c r="E30" s="86"/>
      <c r="F30" s="3" t="s">
        <v>54</v>
      </c>
      <c r="G30" s="38" t="s">
        <v>495</v>
      </c>
      <c r="H30" s="6">
        <v>42580</v>
      </c>
      <c r="I30" s="39">
        <v>1402</v>
      </c>
      <c r="J30" s="8" t="s">
        <v>18</v>
      </c>
      <c r="K30" s="87">
        <f>I30-M30</f>
        <v>0</v>
      </c>
      <c r="L30" s="87"/>
      <c r="M30" s="88">
        <v>1402</v>
      </c>
      <c r="N30" s="88"/>
    </row>
    <row r="31" spans="1:14" ht="15.75" thickBot="1">
      <c r="A31" s="50" t="s">
        <v>18</v>
      </c>
      <c r="B31" s="86" t="s">
        <v>55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 thickBot="1">
      <c r="A32" s="4">
        <v>11</v>
      </c>
      <c r="B32" s="38" t="s">
        <v>56</v>
      </c>
      <c r="C32" s="86" t="s">
        <v>57</v>
      </c>
      <c r="D32" s="86"/>
      <c r="E32" s="86"/>
      <c r="F32" s="3" t="s">
        <v>58</v>
      </c>
      <c r="G32" s="38" t="s">
        <v>396</v>
      </c>
      <c r="H32" s="6">
        <v>42580</v>
      </c>
      <c r="I32" s="39">
        <v>16168.32</v>
      </c>
      <c r="J32" s="8" t="s">
        <v>18</v>
      </c>
      <c r="K32" s="87">
        <f>I32-M32</f>
        <v>0</v>
      </c>
      <c r="L32" s="87"/>
      <c r="M32" s="88">
        <v>16168.32</v>
      </c>
      <c r="N32" s="88"/>
    </row>
    <row r="33" spans="1:14" ht="15.75" thickBot="1">
      <c r="A33" s="50" t="s">
        <v>18</v>
      </c>
      <c r="B33" s="86" t="s">
        <v>59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5.75" thickBot="1">
      <c r="A34" s="4">
        <v>12</v>
      </c>
      <c r="B34" s="38" t="s">
        <v>60</v>
      </c>
      <c r="C34" s="86" t="s">
        <v>61</v>
      </c>
      <c r="D34" s="86"/>
      <c r="E34" s="86"/>
      <c r="F34" s="3" t="s">
        <v>62</v>
      </c>
      <c r="G34" s="38" t="s">
        <v>446</v>
      </c>
      <c r="H34" s="6">
        <v>42580</v>
      </c>
      <c r="I34" s="39">
        <v>765.12</v>
      </c>
      <c r="J34" s="8" t="s">
        <v>18</v>
      </c>
      <c r="K34" s="87">
        <f>I34-M34</f>
        <v>0</v>
      </c>
      <c r="L34" s="87"/>
      <c r="M34" s="88">
        <v>765.12</v>
      </c>
      <c r="N34" s="88"/>
    </row>
    <row r="35" spans="1:14" ht="15.75" thickBot="1">
      <c r="A35" s="50" t="s">
        <v>18</v>
      </c>
      <c r="B35" s="86" t="s">
        <v>63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5.75" thickBot="1">
      <c r="A36" s="4">
        <v>13</v>
      </c>
      <c r="B36" s="38" t="s">
        <v>64</v>
      </c>
      <c r="C36" s="86" t="s">
        <v>65</v>
      </c>
      <c r="D36" s="86"/>
      <c r="E36" s="86"/>
      <c r="F36" s="3" t="s">
        <v>66</v>
      </c>
      <c r="G36" s="38" t="s">
        <v>454</v>
      </c>
      <c r="H36" s="6">
        <v>42580</v>
      </c>
      <c r="I36" s="39">
        <v>30028.639999999999</v>
      </c>
      <c r="J36" s="8" t="s">
        <v>18</v>
      </c>
      <c r="K36" s="87">
        <f>I36-M36</f>
        <v>0</v>
      </c>
      <c r="L36" s="87"/>
      <c r="M36" s="88">
        <v>30028.639999999999</v>
      </c>
      <c r="N36" s="88"/>
    </row>
    <row r="37" spans="1:14" ht="15.75" thickBot="1">
      <c r="A37" s="50" t="s">
        <v>18</v>
      </c>
      <c r="B37" s="86" t="s">
        <v>68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5.75" thickBot="1">
      <c r="A38" s="4">
        <v>14</v>
      </c>
      <c r="B38" s="38" t="s">
        <v>69</v>
      </c>
      <c r="C38" s="86" t="s">
        <v>70</v>
      </c>
      <c r="D38" s="86"/>
      <c r="E38" s="86"/>
      <c r="F38" s="3" t="s">
        <v>71</v>
      </c>
      <c r="G38" s="38" t="s">
        <v>421</v>
      </c>
      <c r="H38" s="6">
        <v>42580</v>
      </c>
      <c r="I38" s="39">
        <v>6859.2</v>
      </c>
      <c r="J38" s="8" t="s">
        <v>18</v>
      </c>
      <c r="K38" s="87">
        <f>I38-M38</f>
        <v>0</v>
      </c>
      <c r="L38" s="87"/>
      <c r="M38" s="88">
        <v>6859.2</v>
      </c>
      <c r="N38" s="88"/>
    </row>
    <row r="39" spans="1:14" ht="15.75" thickBot="1">
      <c r="A39" s="50" t="s">
        <v>18</v>
      </c>
      <c r="B39" s="86" t="s">
        <v>72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5.75" thickBot="1">
      <c r="A40" s="4">
        <v>15</v>
      </c>
      <c r="B40" s="38" t="s">
        <v>73</v>
      </c>
      <c r="C40" s="86" t="s">
        <v>74</v>
      </c>
      <c r="D40" s="86"/>
      <c r="E40" s="86"/>
      <c r="F40" s="3" t="s">
        <v>75</v>
      </c>
      <c r="G40" s="38" t="s">
        <v>396</v>
      </c>
      <c r="H40" s="6">
        <v>42580</v>
      </c>
      <c r="I40" s="39">
        <v>8657.76</v>
      </c>
      <c r="J40" s="8" t="s">
        <v>18</v>
      </c>
      <c r="K40" s="87">
        <f>I40-M40</f>
        <v>0</v>
      </c>
      <c r="L40" s="87"/>
      <c r="M40" s="88">
        <v>8657.76</v>
      </c>
      <c r="N40" s="88"/>
    </row>
    <row r="41" spans="1:14" ht="15.75" thickBot="1">
      <c r="A41" s="50" t="s">
        <v>18</v>
      </c>
      <c r="B41" s="86" t="s">
        <v>76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15.75" thickBot="1">
      <c r="A42" s="4">
        <v>16</v>
      </c>
      <c r="B42" s="38" t="s">
        <v>77</v>
      </c>
      <c r="C42" s="86" t="s">
        <v>78</v>
      </c>
      <c r="D42" s="86"/>
      <c r="E42" s="86"/>
      <c r="F42" s="3" t="s">
        <v>79</v>
      </c>
      <c r="G42" s="38" t="s">
        <v>67</v>
      </c>
      <c r="H42" s="6">
        <v>42580</v>
      </c>
      <c r="I42" s="39">
        <v>1071.5</v>
      </c>
      <c r="J42" s="8" t="s">
        <v>18</v>
      </c>
      <c r="K42" s="87">
        <f>I42-M42</f>
        <v>0</v>
      </c>
      <c r="L42" s="87"/>
      <c r="M42" s="88">
        <v>1071.5</v>
      </c>
      <c r="N42" s="88"/>
    </row>
    <row r="43" spans="1:14" ht="15.75" thickBot="1">
      <c r="A43" s="50" t="s">
        <v>18</v>
      </c>
      <c r="B43" s="86" t="s">
        <v>81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.75" thickBot="1">
      <c r="A44" s="4">
        <v>17</v>
      </c>
      <c r="B44" s="38" t="s">
        <v>82</v>
      </c>
      <c r="C44" s="86" t="s">
        <v>83</v>
      </c>
      <c r="D44" s="86"/>
      <c r="E44" s="86"/>
      <c r="F44" s="3" t="s">
        <v>84</v>
      </c>
      <c r="G44" s="38" t="s">
        <v>396</v>
      </c>
      <c r="H44" s="6">
        <v>42580</v>
      </c>
      <c r="I44" s="39">
        <v>6501.6</v>
      </c>
      <c r="J44" s="8" t="s">
        <v>18</v>
      </c>
      <c r="K44" s="87">
        <f>I44-M44</f>
        <v>0</v>
      </c>
      <c r="L44" s="87"/>
      <c r="M44" s="88">
        <v>6501.6</v>
      </c>
      <c r="N44" s="88"/>
    </row>
    <row r="45" spans="1:14" ht="15.75" thickBot="1">
      <c r="A45" s="50" t="s">
        <v>18</v>
      </c>
      <c r="B45" s="86" t="s">
        <v>85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.75" thickBot="1">
      <c r="A46" s="4">
        <v>18</v>
      </c>
      <c r="B46" s="38" t="s">
        <v>86</v>
      </c>
      <c r="C46" s="86" t="s">
        <v>87</v>
      </c>
      <c r="D46" s="86"/>
      <c r="E46" s="86"/>
      <c r="F46" s="3" t="s">
        <v>88</v>
      </c>
      <c r="G46" s="38" t="s">
        <v>496</v>
      </c>
      <c r="H46" s="6">
        <v>42580</v>
      </c>
      <c r="I46" s="39">
        <v>10893.6</v>
      </c>
      <c r="J46" s="8" t="s">
        <v>18</v>
      </c>
      <c r="K46" s="87">
        <f>I46-M46</f>
        <v>0</v>
      </c>
      <c r="L46" s="87"/>
      <c r="M46" s="88">
        <v>10893.6</v>
      </c>
      <c r="N46" s="88"/>
    </row>
    <row r="47" spans="1:14" ht="15.75" thickBot="1">
      <c r="A47" s="50" t="s">
        <v>18</v>
      </c>
      <c r="B47" s="86" t="s">
        <v>90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.75" thickBot="1">
      <c r="A48" s="4">
        <v>19</v>
      </c>
      <c r="B48" s="38" t="s">
        <v>91</v>
      </c>
      <c r="C48" s="86" t="s">
        <v>92</v>
      </c>
      <c r="D48" s="86"/>
      <c r="E48" s="86"/>
      <c r="F48" s="3" t="s">
        <v>93</v>
      </c>
      <c r="G48" s="38" t="s">
        <v>478</v>
      </c>
      <c r="H48" s="6">
        <v>42580</v>
      </c>
      <c r="I48" s="39">
        <v>15794.88</v>
      </c>
      <c r="J48" s="8" t="s">
        <v>18</v>
      </c>
      <c r="K48" s="87">
        <f>I48-M48</f>
        <v>0</v>
      </c>
      <c r="L48" s="87"/>
      <c r="M48" s="88">
        <v>15794.88</v>
      </c>
      <c r="N48" s="88"/>
    </row>
    <row r="49" spans="1:14" ht="15.75" thickBot="1">
      <c r="A49" s="50" t="s">
        <v>18</v>
      </c>
      <c r="B49" s="86" t="s">
        <v>95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5.75" thickBot="1">
      <c r="A50" s="4">
        <v>20</v>
      </c>
      <c r="B50" s="38" t="s">
        <v>96</v>
      </c>
      <c r="C50" s="86" t="s">
        <v>97</v>
      </c>
      <c r="D50" s="86"/>
      <c r="E50" s="86"/>
      <c r="F50" s="3" t="s">
        <v>98</v>
      </c>
      <c r="G50" s="38" t="s">
        <v>497</v>
      </c>
      <c r="H50" s="6">
        <v>42580</v>
      </c>
      <c r="I50" s="39">
        <v>16205.76</v>
      </c>
      <c r="J50" s="8" t="s">
        <v>18</v>
      </c>
      <c r="K50" s="87">
        <f>I50-M50</f>
        <v>0</v>
      </c>
      <c r="L50" s="87"/>
      <c r="M50" s="88">
        <v>16205.76</v>
      </c>
      <c r="N50" s="88"/>
    </row>
    <row r="51" spans="1:14" ht="15.75" thickBot="1">
      <c r="A51" s="50" t="s">
        <v>18</v>
      </c>
      <c r="B51" s="86" t="s">
        <v>100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4" ht="15.75" thickBot="1">
      <c r="A52" s="4">
        <v>21</v>
      </c>
      <c r="B52" s="38" t="s">
        <v>101</v>
      </c>
      <c r="C52" s="86" t="s">
        <v>102</v>
      </c>
      <c r="D52" s="86"/>
      <c r="E52" s="86"/>
      <c r="F52" s="3" t="s">
        <v>103</v>
      </c>
      <c r="G52" s="38" t="s">
        <v>498</v>
      </c>
      <c r="H52" s="6">
        <v>42580</v>
      </c>
      <c r="I52" s="39">
        <v>18597.64</v>
      </c>
      <c r="J52" s="8" t="s">
        <v>18</v>
      </c>
      <c r="K52" s="87">
        <f>I52-M52</f>
        <v>0</v>
      </c>
      <c r="L52" s="87"/>
      <c r="M52" s="88">
        <v>18597.64</v>
      </c>
      <c r="N52" s="88"/>
    </row>
    <row r="53" spans="1:14" ht="15.75" thickBot="1">
      <c r="A53" s="50" t="s">
        <v>18</v>
      </c>
      <c r="B53" s="86" t="s">
        <v>105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5.75" thickBot="1">
      <c r="A54" s="4">
        <v>22</v>
      </c>
      <c r="B54" s="38" t="s">
        <v>106</v>
      </c>
      <c r="C54" s="86" t="s">
        <v>107</v>
      </c>
      <c r="D54" s="86"/>
      <c r="E54" s="86"/>
      <c r="F54" s="3" t="s">
        <v>108</v>
      </c>
      <c r="G54" s="38" t="s">
        <v>421</v>
      </c>
      <c r="H54" s="6">
        <v>42580</v>
      </c>
      <c r="I54" s="39">
        <v>27348</v>
      </c>
      <c r="J54" s="8" t="s">
        <v>18</v>
      </c>
      <c r="K54" s="87">
        <f>I54-M54</f>
        <v>0</v>
      </c>
      <c r="L54" s="87"/>
      <c r="M54" s="88">
        <v>27348</v>
      </c>
      <c r="N54" s="88"/>
    </row>
    <row r="55" spans="1:14" ht="15.75" thickBot="1">
      <c r="A55" s="50" t="s">
        <v>18</v>
      </c>
      <c r="B55" s="86" t="s">
        <v>109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15.75" thickBot="1">
      <c r="A56" s="4">
        <v>23</v>
      </c>
      <c r="B56" s="38" t="s">
        <v>110</v>
      </c>
      <c r="C56" s="86" t="s">
        <v>111</v>
      </c>
      <c r="D56" s="86"/>
      <c r="E56" s="86"/>
      <c r="F56" s="3" t="s">
        <v>112</v>
      </c>
      <c r="G56" s="38" t="s">
        <v>478</v>
      </c>
      <c r="H56" s="6">
        <v>42580</v>
      </c>
      <c r="I56" s="39">
        <v>4928.6400000000003</v>
      </c>
      <c r="J56" s="8" t="s">
        <v>18</v>
      </c>
      <c r="K56" s="87">
        <f>I56-M56</f>
        <v>0</v>
      </c>
      <c r="L56" s="87"/>
      <c r="M56" s="88">
        <v>4928.6400000000003</v>
      </c>
      <c r="N56" s="88"/>
    </row>
    <row r="57" spans="1:14" ht="15.75" thickBot="1">
      <c r="A57" s="50" t="s">
        <v>18</v>
      </c>
      <c r="B57" s="86" t="s">
        <v>113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5.75" thickBot="1">
      <c r="A58" s="4">
        <v>24</v>
      </c>
      <c r="B58" s="38" t="s">
        <v>114</v>
      </c>
      <c r="C58" s="86" t="s">
        <v>115</v>
      </c>
      <c r="D58" s="86"/>
      <c r="E58" s="86"/>
      <c r="F58" s="3" t="s">
        <v>116</v>
      </c>
      <c r="G58" s="38" t="s">
        <v>421</v>
      </c>
      <c r="H58" s="6">
        <v>42580</v>
      </c>
      <c r="I58" s="39">
        <v>16248.96</v>
      </c>
      <c r="J58" s="8" t="s">
        <v>18</v>
      </c>
      <c r="K58" s="87">
        <f>I58-M58</f>
        <v>0</v>
      </c>
      <c r="L58" s="87"/>
      <c r="M58" s="88">
        <v>16248.96</v>
      </c>
      <c r="N58" s="88"/>
    </row>
    <row r="59" spans="1:14" ht="15.75" thickBot="1">
      <c r="A59" s="50" t="s">
        <v>18</v>
      </c>
      <c r="B59" s="86" t="s">
        <v>117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5.75" thickBot="1">
      <c r="A60" s="4">
        <v>25</v>
      </c>
      <c r="B60" s="38" t="s">
        <v>118</v>
      </c>
      <c r="C60" s="86" t="s">
        <v>119</v>
      </c>
      <c r="D60" s="86"/>
      <c r="E60" s="86"/>
      <c r="F60" s="3" t="s">
        <v>120</v>
      </c>
      <c r="G60" s="38">
        <v>49</v>
      </c>
      <c r="H60" s="6">
        <v>42580</v>
      </c>
      <c r="I60" s="39">
        <v>1552.8</v>
      </c>
      <c r="J60" s="8" t="s">
        <v>18</v>
      </c>
      <c r="K60" s="87">
        <f>I60-M60</f>
        <v>32.399999999999864</v>
      </c>
      <c r="L60" s="87"/>
      <c r="M60" s="88">
        <v>1520.4</v>
      </c>
      <c r="N60" s="88"/>
    </row>
    <row r="61" spans="1:14" ht="15.75" thickBot="1">
      <c r="A61" s="50" t="s">
        <v>18</v>
      </c>
      <c r="B61" s="86" t="s">
        <v>121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ht="15.75" thickBot="1">
      <c r="A62" s="4">
        <v>26</v>
      </c>
      <c r="B62" s="38" t="s">
        <v>122</v>
      </c>
      <c r="C62" s="86" t="s">
        <v>123</v>
      </c>
      <c r="D62" s="86"/>
      <c r="E62" s="86"/>
      <c r="F62" s="3" t="s">
        <v>124</v>
      </c>
      <c r="G62" s="38">
        <v>78</v>
      </c>
      <c r="H62" s="6">
        <v>42580</v>
      </c>
      <c r="I62" s="39">
        <v>56467.68</v>
      </c>
      <c r="J62" s="8" t="s">
        <v>18</v>
      </c>
      <c r="K62" s="87">
        <f>I62-M62</f>
        <v>5656.32</v>
      </c>
      <c r="L62" s="87"/>
      <c r="M62" s="88">
        <v>50811.360000000001</v>
      </c>
      <c r="N62" s="88"/>
    </row>
    <row r="63" spans="1:14" ht="15.75" thickBot="1">
      <c r="A63" s="50" t="s">
        <v>18</v>
      </c>
      <c r="B63" s="86" t="s">
        <v>125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5.75" thickBot="1">
      <c r="A64" s="4">
        <v>27</v>
      </c>
      <c r="B64" s="38" t="s">
        <v>126</v>
      </c>
      <c r="C64" s="86" t="s">
        <v>127</v>
      </c>
      <c r="D64" s="86"/>
      <c r="E64" s="86"/>
      <c r="F64" s="3" t="s">
        <v>128</v>
      </c>
      <c r="G64" s="38" t="s">
        <v>396</v>
      </c>
      <c r="H64" s="6">
        <v>42580</v>
      </c>
      <c r="I64" s="39">
        <v>12149.6</v>
      </c>
      <c r="J64" s="8" t="s">
        <v>18</v>
      </c>
      <c r="K64" s="87">
        <f>I64-M64</f>
        <v>0</v>
      </c>
      <c r="L64" s="87"/>
      <c r="M64" s="88">
        <v>12149.6</v>
      </c>
      <c r="N64" s="88"/>
    </row>
    <row r="65" spans="1:14" ht="15.75" thickBot="1">
      <c r="A65" s="50" t="s">
        <v>18</v>
      </c>
      <c r="B65" s="86" t="s">
        <v>129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5.75" thickBot="1">
      <c r="A66" s="4">
        <v>28</v>
      </c>
      <c r="B66" s="38" t="s">
        <v>130</v>
      </c>
      <c r="C66" s="86" t="s">
        <v>131</v>
      </c>
      <c r="D66" s="86"/>
      <c r="E66" s="86"/>
      <c r="F66" s="3" t="s">
        <v>132</v>
      </c>
      <c r="G66" s="38" t="s">
        <v>390</v>
      </c>
      <c r="H66" s="6">
        <v>42580</v>
      </c>
      <c r="I66" s="39">
        <v>6585.12</v>
      </c>
      <c r="J66" s="8" t="s">
        <v>18</v>
      </c>
      <c r="K66" s="87">
        <f>I66-M66</f>
        <v>0</v>
      </c>
      <c r="L66" s="87"/>
      <c r="M66" s="88">
        <v>6585.12</v>
      </c>
      <c r="N66" s="88"/>
    </row>
    <row r="67" spans="1:14" ht="15.75" thickBot="1">
      <c r="A67" s="50" t="s">
        <v>18</v>
      </c>
      <c r="B67" s="86" t="s">
        <v>134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5.75" thickBot="1">
      <c r="A68" s="4">
        <v>29</v>
      </c>
      <c r="B68" s="38" t="s">
        <v>135</v>
      </c>
      <c r="C68" s="86" t="s">
        <v>136</v>
      </c>
      <c r="D68" s="86"/>
      <c r="E68" s="86"/>
      <c r="F68" s="3" t="s">
        <v>137</v>
      </c>
      <c r="G68" s="38" t="s">
        <v>499</v>
      </c>
      <c r="H68" s="6">
        <v>42580</v>
      </c>
      <c r="I68" s="39">
        <v>2728</v>
      </c>
      <c r="J68" s="8" t="s">
        <v>499</v>
      </c>
      <c r="K68" s="87">
        <f>I68-M68</f>
        <v>49.599999999999909</v>
      </c>
      <c r="L68" s="87"/>
      <c r="M68" s="88">
        <v>2678.4</v>
      </c>
      <c r="N68" s="88"/>
    </row>
    <row r="69" spans="1:14" ht="15.75" thickBot="1">
      <c r="A69" s="50" t="s">
        <v>18</v>
      </c>
      <c r="B69" s="86" t="s">
        <v>138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5.75" thickBot="1">
      <c r="A70" s="4">
        <v>30</v>
      </c>
      <c r="B70" s="38" t="s">
        <v>139</v>
      </c>
      <c r="C70" s="86" t="s">
        <v>140</v>
      </c>
      <c r="D70" s="86"/>
      <c r="E70" s="86"/>
      <c r="F70" s="3" t="s">
        <v>141</v>
      </c>
      <c r="G70" s="38">
        <v>36</v>
      </c>
      <c r="H70" s="6">
        <v>42580</v>
      </c>
      <c r="I70" s="39">
        <v>40360.379999999997</v>
      </c>
      <c r="J70" s="8" t="s">
        <v>18</v>
      </c>
      <c r="K70" s="87">
        <f>I70-M70</f>
        <v>127.39999999999418</v>
      </c>
      <c r="L70" s="87"/>
      <c r="M70" s="88">
        <v>40232.980000000003</v>
      </c>
      <c r="N70" s="88"/>
    </row>
    <row r="71" spans="1:14" ht="15.75" thickBot="1">
      <c r="A71" s="50" t="s">
        <v>18</v>
      </c>
      <c r="B71" s="86" t="s">
        <v>142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5.75" thickBot="1">
      <c r="A72" s="4">
        <v>31</v>
      </c>
      <c r="B72" s="38" t="s">
        <v>143</v>
      </c>
      <c r="C72" s="86" t="s">
        <v>144</v>
      </c>
      <c r="D72" s="86"/>
      <c r="E72" s="86"/>
      <c r="F72" s="3" t="s">
        <v>145</v>
      </c>
      <c r="G72" s="38">
        <v>9</v>
      </c>
      <c r="H72" s="6" t="s">
        <v>492</v>
      </c>
      <c r="I72" s="39">
        <v>15821.4</v>
      </c>
      <c r="J72" s="8" t="s">
        <v>18</v>
      </c>
      <c r="K72" s="87">
        <f>I72-M72</f>
        <v>0</v>
      </c>
      <c r="L72" s="87"/>
      <c r="M72" s="113">
        <v>15821.4</v>
      </c>
      <c r="N72" s="114"/>
    </row>
    <row r="73" spans="1:14" ht="15.75" thickBot="1">
      <c r="A73" s="50" t="s">
        <v>18</v>
      </c>
      <c r="B73" s="86" t="s">
        <v>147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5.75" thickBot="1">
      <c r="A74" s="4">
        <v>32</v>
      </c>
      <c r="B74" s="38" t="s">
        <v>148</v>
      </c>
      <c r="C74" s="86" t="s">
        <v>149</v>
      </c>
      <c r="D74" s="86"/>
      <c r="E74" s="86"/>
      <c r="F74" s="3" t="s">
        <v>150</v>
      </c>
      <c r="G74" s="38" t="s">
        <v>28</v>
      </c>
      <c r="H74" s="6">
        <v>42580</v>
      </c>
      <c r="I74" s="39">
        <v>13064.64</v>
      </c>
      <c r="J74" s="8" t="s">
        <v>18</v>
      </c>
      <c r="K74" s="87">
        <f>I74-M74</f>
        <v>0</v>
      </c>
      <c r="L74" s="87"/>
      <c r="M74" s="88">
        <v>13064.64</v>
      </c>
      <c r="N74" s="88"/>
    </row>
    <row r="75" spans="1:14" ht="15.75" thickBot="1">
      <c r="A75" s="50" t="s">
        <v>18</v>
      </c>
      <c r="B75" s="86" t="s">
        <v>152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5.75" thickBot="1">
      <c r="A76" s="4">
        <v>33</v>
      </c>
      <c r="B76" s="38" t="s">
        <v>153</v>
      </c>
      <c r="C76" s="86" t="s">
        <v>154</v>
      </c>
      <c r="D76" s="86"/>
      <c r="E76" s="86"/>
      <c r="F76" s="3" t="s">
        <v>155</v>
      </c>
      <c r="G76" s="38">
        <v>15</v>
      </c>
      <c r="H76" s="6" t="s">
        <v>492</v>
      </c>
      <c r="I76" s="39">
        <v>13009.6</v>
      </c>
      <c r="J76" s="8" t="s">
        <v>18</v>
      </c>
      <c r="K76" s="87">
        <f>I76-M76</f>
        <v>0</v>
      </c>
      <c r="L76" s="87"/>
      <c r="M76" s="88">
        <v>13009.6</v>
      </c>
      <c r="N76" s="88"/>
    </row>
    <row r="77" spans="1:14" ht="15.75" thickBot="1">
      <c r="A77" s="50" t="s">
        <v>18</v>
      </c>
      <c r="B77" s="86" t="s">
        <v>157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5.75" thickBot="1">
      <c r="A78" s="4">
        <v>34</v>
      </c>
      <c r="B78" s="38" t="s">
        <v>158</v>
      </c>
      <c r="C78" s="86" t="s">
        <v>159</v>
      </c>
      <c r="D78" s="86"/>
      <c r="E78" s="86"/>
      <c r="F78" s="3" t="s">
        <v>160</v>
      </c>
      <c r="G78" s="38" t="s">
        <v>500</v>
      </c>
      <c r="H78" s="6">
        <v>42580</v>
      </c>
      <c r="I78" s="39">
        <v>8366.4</v>
      </c>
      <c r="J78" s="8" t="s">
        <v>18</v>
      </c>
      <c r="K78" s="87">
        <f>I78-M78</f>
        <v>0</v>
      </c>
      <c r="L78" s="87"/>
      <c r="M78" s="88">
        <v>8366.4</v>
      </c>
      <c r="N78" s="88"/>
    </row>
    <row r="79" spans="1:14" ht="15.75" thickBot="1">
      <c r="A79" s="50" t="s">
        <v>18</v>
      </c>
      <c r="B79" s="86" t="s">
        <v>162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5.75" thickBot="1">
      <c r="A80" s="4">
        <v>35</v>
      </c>
      <c r="B80" s="38" t="s">
        <v>163</v>
      </c>
      <c r="C80" s="86" t="s">
        <v>164</v>
      </c>
      <c r="D80" s="86"/>
      <c r="E80" s="86"/>
      <c r="F80" s="3" t="s">
        <v>165</v>
      </c>
      <c r="G80" s="38" t="s">
        <v>501</v>
      </c>
      <c r="H80" s="6">
        <v>42580</v>
      </c>
      <c r="I80" s="39">
        <v>17308.8</v>
      </c>
      <c r="J80" s="8" t="s">
        <v>18</v>
      </c>
      <c r="K80" s="87">
        <f>I80-M80</f>
        <v>0</v>
      </c>
      <c r="L80" s="87"/>
      <c r="M80" s="88">
        <v>17308.8</v>
      </c>
      <c r="N80" s="88"/>
    </row>
    <row r="81" spans="1:14" ht="15.75" thickBot="1">
      <c r="A81" s="50" t="s">
        <v>18</v>
      </c>
      <c r="B81" s="86" t="s">
        <v>167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5.75" thickBot="1">
      <c r="A82" s="4">
        <v>36</v>
      </c>
      <c r="B82" s="38" t="s">
        <v>168</v>
      </c>
      <c r="C82" s="86" t="s">
        <v>169</v>
      </c>
      <c r="D82" s="86"/>
      <c r="E82" s="86"/>
      <c r="F82" s="3" t="s">
        <v>170</v>
      </c>
      <c r="G82" s="38" t="s">
        <v>433</v>
      </c>
      <c r="H82" s="6">
        <v>42580</v>
      </c>
      <c r="I82" s="39">
        <v>3427.8</v>
      </c>
      <c r="J82" s="8" t="s">
        <v>18</v>
      </c>
      <c r="K82" s="87">
        <f>I82-M82</f>
        <v>0</v>
      </c>
      <c r="L82" s="87"/>
      <c r="M82" s="88">
        <v>3427.8</v>
      </c>
      <c r="N82" s="88"/>
    </row>
    <row r="83" spans="1:14" ht="15.75" thickBot="1">
      <c r="A83" s="50" t="s">
        <v>18</v>
      </c>
      <c r="B83" s="86" t="s">
        <v>172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5.75" thickBot="1">
      <c r="A84" s="4">
        <v>37</v>
      </c>
      <c r="B84" s="38" t="s">
        <v>173</v>
      </c>
      <c r="C84" s="86" t="s">
        <v>174</v>
      </c>
      <c r="D84" s="86"/>
      <c r="E84" s="86"/>
      <c r="F84" s="3" t="s">
        <v>175</v>
      </c>
      <c r="G84" s="38" t="s">
        <v>454</v>
      </c>
      <c r="H84" s="6">
        <v>42580</v>
      </c>
      <c r="I84" s="39">
        <v>18696.48</v>
      </c>
      <c r="J84" s="8" t="s">
        <v>18</v>
      </c>
      <c r="K84" s="87">
        <f>I84-M84</f>
        <v>0</v>
      </c>
      <c r="L84" s="87"/>
      <c r="M84" s="88">
        <v>18696.48</v>
      </c>
      <c r="N84" s="88"/>
    </row>
    <row r="85" spans="1:14" ht="15.75" thickBot="1">
      <c r="A85" s="50" t="s">
        <v>18</v>
      </c>
      <c r="B85" s="86" t="s">
        <v>176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5.75" thickBot="1">
      <c r="A86" s="4">
        <v>38</v>
      </c>
      <c r="B86" s="38" t="s">
        <v>177</v>
      </c>
      <c r="C86" s="86" t="s">
        <v>178</v>
      </c>
      <c r="D86" s="86"/>
      <c r="E86" s="86"/>
      <c r="F86" s="3" t="s">
        <v>179</v>
      </c>
      <c r="G86" s="38" t="s">
        <v>482</v>
      </c>
      <c r="H86" s="6">
        <v>42580</v>
      </c>
      <c r="I86" s="39">
        <v>7428.48</v>
      </c>
      <c r="J86" s="8" t="s">
        <v>18</v>
      </c>
      <c r="K86" s="87">
        <f>I86-M86</f>
        <v>0</v>
      </c>
      <c r="L86" s="87"/>
      <c r="M86" s="88">
        <v>7428.48</v>
      </c>
      <c r="N86" s="88"/>
    </row>
    <row r="87" spans="1:14" ht="15.75" thickBot="1">
      <c r="A87" s="50" t="s">
        <v>18</v>
      </c>
      <c r="B87" s="86" t="s">
        <v>181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5.75" thickBot="1">
      <c r="A88" s="4">
        <v>39</v>
      </c>
      <c r="B88" s="38" t="s">
        <v>182</v>
      </c>
      <c r="C88" s="86" t="s">
        <v>183</v>
      </c>
      <c r="D88" s="86"/>
      <c r="E88" s="86"/>
      <c r="F88" s="3" t="s">
        <v>184</v>
      </c>
      <c r="G88" s="38" t="s">
        <v>432</v>
      </c>
      <c r="H88" s="6">
        <v>42580</v>
      </c>
      <c r="I88" s="39">
        <v>6811.8</v>
      </c>
      <c r="J88" s="8" t="s">
        <v>18</v>
      </c>
      <c r="K88" s="87">
        <f>I88-M88</f>
        <v>0</v>
      </c>
      <c r="L88" s="87"/>
      <c r="M88" s="88">
        <v>6811.8</v>
      </c>
      <c r="N88" s="88"/>
    </row>
    <row r="89" spans="1:14" ht="15.75" thickBot="1">
      <c r="A89" s="50" t="s">
        <v>18</v>
      </c>
      <c r="B89" s="86" t="s">
        <v>186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5.75" thickBot="1">
      <c r="A90" s="4">
        <v>40</v>
      </c>
      <c r="B90" s="38" t="s">
        <v>187</v>
      </c>
      <c r="C90" s="86" t="s">
        <v>188</v>
      </c>
      <c r="D90" s="86"/>
      <c r="E90" s="86"/>
      <c r="F90" s="3" t="s">
        <v>189</v>
      </c>
      <c r="G90" s="38" t="s">
        <v>502</v>
      </c>
      <c r="H90" s="6">
        <v>42580</v>
      </c>
      <c r="I90" s="39">
        <v>215311.88</v>
      </c>
      <c r="J90" s="8" t="s">
        <v>18</v>
      </c>
      <c r="K90" s="87">
        <f>I90-M90</f>
        <v>0</v>
      </c>
      <c r="L90" s="87"/>
      <c r="M90" s="88">
        <v>215311.88</v>
      </c>
      <c r="N90" s="88"/>
    </row>
    <row r="91" spans="1:14" ht="15.75" thickBot="1">
      <c r="A91" s="50" t="s">
        <v>18</v>
      </c>
      <c r="B91" s="86" t="s">
        <v>503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5.75" thickBot="1">
      <c r="A92" s="4">
        <v>41</v>
      </c>
      <c r="B92" s="38" t="s">
        <v>191</v>
      </c>
      <c r="C92" s="86" t="s">
        <v>192</v>
      </c>
      <c r="D92" s="86"/>
      <c r="E92" s="86"/>
      <c r="F92" s="3" t="s">
        <v>193</v>
      </c>
      <c r="G92" s="38" t="s">
        <v>454</v>
      </c>
      <c r="H92" s="6">
        <v>42580</v>
      </c>
      <c r="I92" s="39">
        <v>3898.8</v>
      </c>
      <c r="J92" s="8" t="s">
        <v>18</v>
      </c>
      <c r="K92" s="87">
        <f>I92-M92</f>
        <v>0</v>
      </c>
      <c r="L92" s="87"/>
      <c r="M92" s="88">
        <v>3898.8</v>
      </c>
      <c r="N92" s="88"/>
    </row>
    <row r="93" spans="1:14" ht="15.75" thickBot="1">
      <c r="A93" s="50" t="s">
        <v>18</v>
      </c>
      <c r="B93" s="86" t="s">
        <v>194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5.75" thickBot="1">
      <c r="A94" s="4">
        <v>42</v>
      </c>
      <c r="B94" s="38" t="s">
        <v>195</v>
      </c>
      <c r="C94" s="86" t="s">
        <v>196</v>
      </c>
      <c r="D94" s="86"/>
      <c r="E94" s="86"/>
      <c r="F94" s="3" t="s">
        <v>197</v>
      </c>
      <c r="G94" s="38" t="s">
        <v>454</v>
      </c>
      <c r="H94" s="6">
        <v>42580</v>
      </c>
      <c r="I94" s="39">
        <v>12696</v>
      </c>
      <c r="J94" s="8" t="s">
        <v>18</v>
      </c>
      <c r="K94" s="87">
        <f>I94-M94</f>
        <v>0</v>
      </c>
      <c r="L94" s="87"/>
      <c r="M94" s="88">
        <v>12696</v>
      </c>
      <c r="N94" s="88"/>
    </row>
    <row r="95" spans="1:14" ht="15.75" thickBot="1">
      <c r="A95" s="50" t="s">
        <v>18</v>
      </c>
      <c r="B95" s="86" t="s">
        <v>198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5.75" thickBot="1">
      <c r="A96" s="4">
        <v>43</v>
      </c>
      <c r="B96" s="38" t="s">
        <v>203</v>
      </c>
      <c r="C96" s="86" t="s">
        <v>204</v>
      </c>
      <c r="D96" s="86"/>
      <c r="E96" s="86"/>
      <c r="F96" s="3" t="s">
        <v>205</v>
      </c>
      <c r="G96" s="38">
        <v>3653</v>
      </c>
      <c r="H96" s="6"/>
      <c r="I96" s="39">
        <v>69820.56</v>
      </c>
      <c r="J96" s="8" t="s">
        <v>18</v>
      </c>
      <c r="K96" s="87">
        <f>I96-M96</f>
        <v>4725.7999999999956</v>
      </c>
      <c r="L96" s="87"/>
      <c r="M96" s="88">
        <v>65094.76</v>
      </c>
      <c r="N96" s="88"/>
    </row>
    <row r="97" spans="1:14" ht="15.75" thickBot="1">
      <c r="A97" s="50" t="s">
        <v>18</v>
      </c>
      <c r="B97" s="86" t="s">
        <v>206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5.75" thickBot="1">
      <c r="A98" s="4">
        <v>44</v>
      </c>
      <c r="B98" s="38" t="s">
        <v>207</v>
      </c>
      <c r="C98" s="86" t="s">
        <v>208</v>
      </c>
      <c r="D98" s="86"/>
      <c r="E98" s="86"/>
      <c r="F98" s="3" t="s">
        <v>209</v>
      </c>
      <c r="G98" s="38" t="s">
        <v>433</v>
      </c>
      <c r="H98" s="6">
        <v>42580</v>
      </c>
      <c r="I98" s="39">
        <v>5144.3999999999996</v>
      </c>
      <c r="J98" s="8" t="s">
        <v>18</v>
      </c>
      <c r="K98" s="87">
        <f>I98-M98</f>
        <v>0</v>
      </c>
      <c r="L98" s="87"/>
      <c r="M98" s="88">
        <v>5144.3999999999996</v>
      </c>
      <c r="N98" s="88"/>
    </row>
    <row r="99" spans="1:14" ht="15.75" thickBot="1">
      <c r="A99" s="50" t="s">
        <v>18</v>
      </c>
      <c r="B99" s="86" t="s">
        <v>210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5.75" thickBot="1">
      <c r="A100" s="4">
        <v>45</v>
      </c>
      <c r="B100" s="38" t="s">
        <v>211</v>
      </c>
      <c r="C100" s="86" t="s">
        <v>212</v>
      </c>
      <c r="D100" s="86"/>
      <c r="E100" s="86"/>
      <c r="F100" s="3" t="s">
        <v>213</v>
      </c>
      <c r="G100" s="38" t="s">
        <v>433</v>
      </c>
      <c r="H100" s="6">
        <v>42580</v>
      </c>
      <c r="I100" s="39">
        <v>18744</v>
      </c>
      <c r="J100" s="8" t="s">
        <v>18</v>
      </c>
      <c r="K100" s="87">
        <f>I100-M100</f>
        <v>0</v>
      </c>
      <c r="L100" s="87"/>
      <c r="M100" s="88">
        <v>18744</v>
      </c>
      <c r="N100" s="88"/>
    </row>
    <row r="101" spans="1:14" ht="15.75" thickBot="1">
      <c r="A101" s="50" t="s">
        <v>18</v>
      </c>
      <c r="B101" s="86" t="s">
        <v>214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5.75" thickBot="1">
      <c r="A102" s="4">
        <v>46</v>
      </c>
      <c r="B102" s="38" t="s">
        <v>215</v>
      </c>
      <c r="C102" s="86" t="s">
        <v>216</v>
      </c>
      <c r="D102" s="86"/>
      <c r="E102" s="86"/>
      <c r="F102" s="3" t="s">
        <v>217</v>
      </c>
      <c r="G102" s="38" t="s">
        <v>378</v>
      </c>
      <c r="H102" s="6">
        <v>42580</v>
      </c>
      <c r="I102" s="39">
        <v>14548.2</v>
      </c>
      <c r="J102" s="8" t="s">
        <v>18</v>
      </c>
      <c r="K102" s="87">
        <f>I102-M102</f>
        <v>0</v>
      </c>
      <c r="L102" s="87"/>
      <c r="M102" s="88">
        <v>14548.2</v>
      </c>
      <c r="N102" s="88"/>
    </row>
    <row r="103" spans="1:14" ht="15.75" thickBot="1">
      <c r="A103" s="50" t="s">
        <v>18</v>
      </c>
      <c r="B103" s="86" t="s">
        <v>219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5.75" thickBot="1">
      <c r="A104" s="4">
        <v>47</v>
      </c>
      <c r="B104" s="38" t="s">
        <v>220</v>
      </c>
      <c r="C104" s="86" t="s">
        <v>221</v>
      </c>
      <c r="D104" s="86"/>
      <c r="E104" s="86"/>
      <c r="F104" s="3" t="s">
        <v>222</v>
      </c>
      <c r="G104" s="38">
        <v>45</v>
      </c>
      <c r="H104" s="6">
        <v>42580</v>
      </c>
      <c r="I104" s="39">
        <v>16098</v>
      </c>
      <c r="J104" s="8" t="s">
        <v>18</v>
      </c>
      <c r="K104" s="87">
        <f>I104-M104</f>
        <v>165.60000000000036</v>
      </c>
      <c r="L104" s="87"/>
      <c r="M104" s="88">
        <v>15932.4</v>
      </c>
      <c r="N104" s="88"/>
    </row>
    <row r="105" spans="1:14" ht="15.75" thickBot="1">
      <c r="A105" s="50" t="s">
        <v>18</v>
      </c>
      <c r="B105" s="86" t="s">
        <v>223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 thickBot="1">
      <c r="A106" s="4">
        <v>48</v>
      </c>
      <c r="B106" s="38" t="s">
        <v>224</v>
      </c>
      <c r="C106" s="86" t="s">
        <v>225</v>
      </c>
      <c r="D106" s="86"/>
      <c r="E106" s="86"/>
      <c r="F106" s="3" t="s">
        <v>226</v>
      </c>
      <c r="G106" s="38" t="s">
        <v>504</v>
      </c>
      <c r="H106" s="6">
        <v>42580</v>
      </c>
      <c r="I106" s="39">
        <v>70335.259999999995</v>
      </c>
      <c r="J106" s="8" t="s">
        <v>18</v>
      </c>
      <c r="K106" s="87">
        <f>I106-M106</f>
        <v>0</v>
      </c>
      <c r="L106" s="87"/>
      <c r="M106" s="88">
        <v>70335.259999999995</v>
      </c>
      <c r="N106" s="88"/>
    </row>
    <row r="107" spans="1:14" ht="15.75" thickBot="1">
      <c r="A107" s="50" t="s">
        <v>18</v>
      </c>
      <c r="B107" s="86" t="s">
        <v>228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.75" thickBot="1">
      <c r="A108" s="4">
        <v>49</v>
      </c>
      <c r="B108" s="38" t="s">
        <v>229</v>
      </c>
      <c r="C108" s="86" t="s">
        <v>230</v>
      </c>
      <c r="D108" s="86"/>
      <c r="E108" s="86"/>
      <c r="F108" s="3" t="s">
        <v>231</v>
      </c>
      <c r="G108" s="38" t="s">
        <v>462</v>
      </c>
      <c r="H108" s="6">
        <v>42580</v>
      </c>
      <c r="I108" s="39">
        <v>7400.64</v>
      </c>
      <c r="J108" s="8" t="s">
        <v>462</v>
      </c>
      <c r="K108" s="87">
        <f>I108-M108</f>
        <v>25.920000000000073</v>
      </c>
      <c r="L108" s="87"/>
      <c r="M108" s="88">
        <v>7374.72</v>
      </c>
      <c r="N108" s="88"/>
    </row>
    <row r="109" spans="1:14" ht="15.75" thickBot="1">
      <c r="A109" s="50" t="s">
        <v>18</v>
      </c>
      <c r="B109" s="86" t="s">
        <v>233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.75" thickBot="1">
      <c r="A110" s="4">
        <v>50</v>
      </c>
      <c r="B110" s="38" t="s">
        <v>234</v>
      </c>
      <c r="C110" s="86" t="s">
        <v>235</v>
      </c>
      <c r="D110" s="86"/>
      <c r="E110" s="86"/>
      <c r="F110" s="3" t="s">
        <v>236</v>
      </c>
      <c r="G110" s="38" t="s">
        <v>505</v>
      </c>
      <c r="H110" s="6">
        <v>42580</v>
      </c>
      <c r="I110" s="39">
        <v>16471.68</v>
      </c>
      <c r="J110" s="8" t="s">
        <v>18</v>
      </c>
      <c r="K110" s="87">
        <f>I110-M110</f>
        <v>0</v>
      </c>
      <c r="L110" s="87"/>
      <c r="M110" s="88">
        <v>16471.68</v>
      </c>
      <c r="N110" s="88"/>
    </row>
    <row r="111" spans="1:14" ht="15.75" thickBot="1">
      <c r="A111" s="50" t="s">
        <v>18</v>
      </c>
      <c r="B111" s="86" t="s">
        <v>238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.75" thickBot="1">
      <c r="A112" s="4">
        <v>51</v>
      </c>
      <c r="B112" s="38" t="s">
        <v>239</v>
      </c>
      <c r="C112" s="86" t="s">
        <v>240</v>
      </c>
      <c r="D112" s="86"/>
      <c r="E112" s="86"/>
      <c r="F112" s="3" t="s">
        <v>241</v>
      </c>
      <c r="G112" s="38" t="s">
        <v>506</v>
      </c>
      <c r="H112" s="6">
        <v>42580</v>
      </c>
      <c r="I112" s="39">
        <v>15989.5</v>
      </c>
      <c r="J112" s="8" t="s">
        <v>18</v>
      </c>
      <c r="K112" s="87">
        <f>I112-M112</f>
        <v>0</v>
      </c>
      <c r="L112" s="87"/>
      <c r="M112" s="88">
        <v>15989.5</v>
      </c>
      <c r="N112" s="88"/>
    </row>
    <row r="113" spans="1:14" ht="15.75" thickBot="1">
      <c r="A113" s="50" t="s">
        <v>18</v>
      </c>
      <c r="B113" s="86" t="s">
        <v>243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.75" thickBot="1">
      <c r="A114" s="4">
        <v>52</v>
      </c>
      <c r="B114" s="38" t="s">
        <v>244</v>
      </c>
      <c r="C114" s="86" t="s">
        <v>245</v>
      </c>
      <c r="D114" s="86"/>
      <c r="E114" s="86"/>
      <c r="F114" s="3" t="s">
        <v>246</v>
      </c>
      <c r="G114" s="38">
        <v>2000045</v>
      </c>
      <c r="H114" s="6">
        <v>42580</v>
      </c>
      <c r="I114" s="39">
        <v>197903.66</v>
      </c>
      <c r="J114" s="8" t="s">
        <v>18</v>
      </c>
      <c r="K114" s="87">
        <f>I114-M114</f>
        <v>6248.0199999999895</v>
      </c>
      <c r="L114" s="87"/>
      <c r="M114" s="88">
        <v>191655.64</v>
      </c>
      <c r="N114" s="88"/>
    </row>
    <row r="115" spans="1:14" ht="15.75" thickBot="1">
      <c r="A115" s="50" t="s">
        <v>18</v>
      </c>
      <c r="B115" s="86" t="s">
        <v>247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15.75" thickBot="1">
      <c r="A116" s="4">
        <v>53</v>
      </c>
      <c r="B116" s="38" t="s">
        <v>248</v>
      </c>
      <c r="C116" s="86" t="s">
        <v>249</v>
      </c>
      <c r="D116" s="86"/>
      <c r="E116" s="86"/>
      <c r="F116" s="3" t="s">
        <v>250</v>
      </c>
      <c r="G116" s="38" t="s">
        <v>433</v>
      </c>
      <c r="H116" s="6">
        <v>42580</v>
      </c>
      <c r="I116" s="39">
        <v>16539.84</v>
      </c>
      <c r="J116" s="8" t="s">
        <v>18</v>
      </c>
      <c r="K116" s="87">
        <f>I116-M116</f>
        <v>0</v>
      </c>
      <c r="L116" s="87"/>
      <c r="M116" s="88">
        <v>16539.84</v>
      </c>
      <c r="N116" s="88"/>
    </row>
    <row r="117" spans="1:14" ht="15.75" thickBot="1">
      <c r="A117" s="50" t="s">
        <v>18</v>
      </c>
      <c r="B117" s="86" t="s">
        <v>251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 thickBot="1">
      <c r="A118" s="4">
        <v>54</v>
      </c>
      <c r="B118" s="38" t="s">
        <v>252</v>
      </c>
      <c r="C118" s="86" t="s">
        <v>253</v>
      </c>
      <c r="D118" s="86"/>
      <c r="E118" s="86"/>
      <c r="F118" s="3" t="s">
        <v>254</v>
      </c>
      <c r="G118" s="38" t="s">
        <v>454</v>
      </c>
      <c r="H118" s="6">
        <v>42580</v>
      </c>
      <c r="I118" s="39">
        <v>18172.8</v>
      </c>
      <c r="J118" s="8" t="s">
        <v>454</v>
      </c>
      <c r="K118" s="87">
        <f>I118-M118</f>
        <v>195.84000000000015</v>
      </c>
      <c r="L118" s="87"/>
      <c r="M118" s="88">
        <v>17976.96</v>
      </c>
      <c r="N118" s="88"/>
    </row>
    <row r="119" spans="1:14" ht="15.75" thickBot="1">
      <c r="A119" s="50" t="s">
        <v>18</v>
      </c>
      <c r="B119" s="86" t="s">
        <v>255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ht="15.75" thickBot="1">
      <c r="A120" s="4">
        <v>55</v>
      </c>
      <c r="B120" s="38" t="s">
        <v>256</v>
      </c>
      <c r="C120" s="86" t="s">
        <v>257</v>
      </c>
      <c r="D120" s="86"/>
      <c r="E120" s="86"/>
      <c r="F120" s="3" t="s">
        <v>258</v>
      </c>
      <c r="G120" s="38" t="s">
        <v>507</v>
      </c>
      <c r="H120" s="6">
        <v>42580</v>
      </c>
      <c r="I120" s="39">
        <v>73324.02</v>
      </c>
      <c r="J120" s="8" t="s">
        <v>507</v>
      </c>
      <c r="K120" s="87">
        <f>I120-M120</f>
        <v>1846.0400000000081</v>
      </c>
      <c r="L120" s="87"/>
      <c r="M120" s="88">
        <v>71477.98</v>
      </c>
      <c r="N120" s="88"/>
    </row>
    <row r="121" spans="1:14" ht="15.75" thickBot="1">
      <c r="A121" s="50" t="s">
        <v>18</v>
      </c>
      <c r="B121" s="86" t="s">
        <v>260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15.75" thickBot="1">
      <c r="A122" s="4">
        <v>56</v>
      </c>
      <c r="B122" s="38" t="s">
        <v>261</v>
      </c>
      <c r="C122" s="86" t="s">
        <v>262</v>
      </c>
      <c r="D122" s="86"/>
      <c r="E122" s="86"/>
      <c r="F122" s="3" t="s">
        <v>263</v>
      </c>
      <c r="G122" s="38" t="s">
        <v>462</v>
      </c>
      <c r="H122" s="6">
        <v>42580</v>
      </c>
      <c r="I122" s="39">
        <v>13950</v>
      </c>
      <c r="J122" s="8" t="s">
        <v>18</v>
      </c>
      <c r="K122" s="87">
        <f>I122-M122</f>
        <v>0</v>
      </c>
      <c r="L122" s="87"/>
      <c r="M122" s="88">
        <v>13950</v>
      </c>
      <c r="N122" s="88"/>
    </row>
    <row r="123" spans="1:14" ht="15.75" thickBot="1">
      <c r="A123" s="50" t="s">
        <v>18</v>
      </c>
      <c r="B123" s="86" t="s">
        <v>265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.75" thickBot="1">
      <c r="A124" s="4">
        <v>57</v>
      </c>
      <c r="B124" s="38" t="s">
        <v>266</v>
      </c>
      <c r="C124" s="86" t="s">
        <v>267</v>
      </c>
      <c r="D124" s="86"/>
      <c r="E124" s="86"/>
      <c r="F124" s="3" t="s">
        <v>268</v>
      </c>
      <c r="G124" s="38" t="s">
        <v>508</v>
      </c>
      <c r="H124" s="6">
        <v>42580</v>
      </c>
      <c r="I124" s="39">
        <v>17625</v>
      </c>
      <c r="J124" s="8" t="s">
        <v>18</v>
      </c>
      <c r="K124" s="87">
        <f>I124-M124</f>
        <v>0</v>
      </c>
      <c r="L124" s="87"/>
      <c r="M124" s="88">
        <v>17625</v>
      </c>
      <c r="N124" s="88"/>
    </row>
    <row r="125" spans="1:14" ht="15.75" thickBot="1">
      <c r="A125" s="50" t="s">
        <v>18</v>
      </c>
      <c r="B125" s="86" t="s">
        <v>270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ht="15.75" thickBot="1">
      <c r="A126" s="4">
        <v>58</v>
      </c>
      <c r="B126" s="38" t="s">
        <v>271</v>
      </c>
      <c r="C126" s="86" t="s">
        <v>272</v>
      </c>
      <c r="D126" s="86"/>
      <c r="E126" s="86"/>
      <c r="F126" s="3" t="s">
        <v>273</v>
      </c>
      <c r="G126" s="38" t="s">
        <v>489</v>
      </c>
      <c r="H126" s="6">
        <v>42580</v>
      </c>
      <c r="I126" s="39">
        <v>14419.2</v>
      </c>
      <c r="J126" s="8" t="s">
        <v>18</v>
      </c>
      <c r="K126" s="87">
        <f>I126-M126</f>
        <v>0</v>
      </c>
      <c r="L126" s="87"/>
      <c r="M126" s="88">
        <v>14419.2</v>
      </c>
      <c r="N126" s="88"/>
    </row>
    <row r="127" spans="1:14" ht="15.75" thickBot="1">
      <c r="A127" s="50" t="s">
        <v>18</v>
      </c>
      <c r="B127" s="86" t="s">
        <v>275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.75" thickBot="1">
      <c r="A128" s="4">
        <v>59</v>
      </c>
      <c r="B128" s="38" t="s">
        <v>276</v>
      </c>
      <c r="C128" s="86" t="s">
        <v>277</v>
      </c>
      <c r="D128" s="86"/>
      <c r="E128" s="86"/>
      <c r="F128" s="3" t="s">
        <v>278</v>
      </c>
      <c r="G128" s="38" t="s">
        <v>509</v>
      </c>
      <c r="H128" s="6">
        <v>42580</v>
      </c>
      <c r="I128" s="39">
        <v>3265.92</v>
      </c>
      <c r="J128" s="8" t="s">
        <v>18</v>
      </c>
      <c r="K128" s="87">
        <f>I128-M128</f>
        <v>0</v>
      </c>
      <c r="L128" s="87"/>
      <c r="M128" s="88">
        <v>3265.92</v>
      </c>
      <c r="N128" s="88"/>
    </row>
    <row r="129" spans="1:14" ht="15.75" thickBot="1">
      <c r="A129" s="50" t="s">
        <v>18</v>
      </c>
      <c r="B129" s="86" t="s">
        <v>280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15.75" thickBot="1">
      <c r="A130" s="4">
        <v>60</v>
      </c>
      <c r="B130" s="38" t="s">
        <v>286</v>
      </c>
      <c r="C130" s="86" t="s">
        <v>287</v>
      </c>
      <c r="D130" s="86"/>
      <c r="E130" s="86"/>
      <c r="F130" s="3" t="s">
        <v>288</v>
      </c>
      <c r="G130" s="38" t="s">
        <v>67</v>
      </c>
      <c r="H130" s="6">
        <v>42580</v>
      </c>
      <c r="I130" s="39">
        <v>1216</v>
      </c>
      <c r="J130" s="8" t="s">
        <v>18</v>
      </c>
      <c r="K130" s="87">
        <f>I130-M130</f>
        <v>0</v>
      </c>
      <c r="L130" s="87"/>
      <c r="M130" s="88">
        <v>1216</v>
      </c>
      <c r="N130" s="88"/>
    </row>
    <row r="131" spans="1:14" ht="15.75" thickBot="1">
      <c r="A131" s="50" t="s">
        <v>18</v>
      </c>
      <c r="B131" s="86" t="s">
        <v>289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ht="15.75" thickBot="1">
      <c r="A132" s="4">
        <v>61</v>
      </c>
      <c r="B132" s="38" t="s">
        <v>290</v>
      </c>
      <c r="C132" s="86" t="s">
        <v>291</v>
      </c>
      <c r="D132" s="86"/>
      <c r="E132" s="86"/>
      <c r="F132" s="3" t="s">
        <v>292</v>
      </c>
      <c r="G132" s="38" t="s">
        <v>510</v>
      </c>
      <c r="H132" s="6">
        <v>42580</v>
      </c>
      <c r="I132" s="39">
        <v>98375.44</v>
      </c>
      <c r="J132" s="8" t="s">
        <v>18</v>
      </c>
      <c r="K132" s="87">
        <f>I132-M132</f>
        <v>0</v>
      </c>
      <c r="L132" s="87"/>
      <c r="M132" s="88">
        <v>98375.44</v>
      </c>
      <c r="N132" s="88"/>
    </row>
    <row r="133" spans="1:14" ht="15.75" thickBot="1">
      <c r="A133" s="50" t="s">
        <v>18</v>
      </c>
      <c r="B133" s="86" t="s">
        <v>468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ht="15.75" thickBot="1">
      <c r="A134" s="4">
        <v>62</v>
      </c>
      <c r="B134" s="38" t="s">
        <v>294</v>
      </c>
      <c r="C134" s="86" t="s">
        <v>295</v>
      </c>
      <c r="D134" s="86"/>
      <c r="E134" s="86"/>
      <c r="F134" s="3" t="s">
        <v>296</v>
      </c>
      <c r="G134" s="38">
        <v>20140162</v>
      </c>
      <c r="H134" s="6">
        <v>42580</v>
      </c>
      <c r="I134" s="39">
        <v>3924.32</v>
      </c>
      <c r="J134" s="8" t="s">
        <v>18</v>
      </c>
      <c r="K134" s="87">
        <f>I134-M134</f>
        <v>74.720000000000255</v>
      </c>
      <c r="L134" s="87"/>
      <c r="M134" s="88">
        <v>3849.6</v>
      </c>
      <c r="N134" s="88"/>
    </row>
    <row r="135" spans="1:14" ht="15.75" thickBot="1">
      <c r="A135" s="50" t="s">
        <v>18</v>
      </c>
      <c r="B135" s="86" t="s">
        <v>297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5.75" thickBot="1">
      <c r="A136" s="4">
        <v>63</v>
      </c>
      <c r="B136" s="38" t="s">
        <v>298</v>
      </c>
      <c r="C136" s="86" t="s">
        <v>299</v>
      </c>
      <c r="D136" s="86"/>
      <c r="E136" s="86"/>
      <c r="F136" s="3" t="s">
        <v>300</v>
      </c>
      <c r="G136" s="38" t="s">
        <v>509</v>
      </c>
      <c r="H136" s="6">
        <v>42580</v>
      </c>
      <c r="I136" s="39">
        <v>5852.32</v>
      </c>
      <c r="J136" s="8" t="s">
        <v>18</v>
      </c>
      <c r="K136" s="87">
        <f>I136-M136</f>
        <v>0</v>
      </c>
      <c r="L136" s="87"/>
      <c r="M136" s="88">
        <v>5852.32</v>
      </c>
      <c r="N136" s="88"/>
    </row>
    <row r="137" spans="1:14" ht="15.75" thickBot="1">
      <c r="A137" s="50" t="s">
        <v>18</v>
      </c>
      <c r="B137" s="86" t="s">
        <v>302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ht="15.75" thickBot="1">
      <c r="A138" s="4">
        <v>64</v>
      </c>
      <c r="B138" s="38" t="s">
        <v>303</v>
      </c>
      <c r="C138" s="86" t="s">
        <v>304</v>
      </c>
      <c r="D138" s="86"/>
      <c r="E138" s="86"/>
      <c r="F138" s="3" t="s">
        <v>305</v>
      </c>
      <c r="G138" s="38" t="s">
        <v>433</v>
      </c>
      <c r="H138" s="6">
        <v>42580</v>
      </c>
      <c r="I138" s="39">
        <v>15942</v>
      </c>
      <c r="J138" s="8" t="s">
        <v>433</v>
      </c>
      <c r="K138" s="87">
        <f>I138-M138</f>
        <v>86</v>
      </c>
      <c r="L138" s="87"/>
      <c r="M138" s="88">
        <v>15856</v>
      </c>
      <c r="N138" s="88"/>
    </row>
    <row r="139" spans="1:14" ht="15.75" thickBot="1">
      <c r="A139" s="50" t="s">
        <v>18</v>
      </c>
      <c r="B139" s="86" t="s">
        <v>306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.75" thickBot="1">
      <c r="A140" s="4">
        <v>65</v>
      </c>
      <c r="B140" s="38" t="s">
        <v>307</v>
      </c>
      <c r="C140" s="86" t="s">
        <v>308</v>
      </c>
      <c r="D140" s="86"/>
      <c r="E140" s="86"/>
      <c r="F140" s="3" t="s">
        <v>309</v>
      </c>
      <c r="G140" s="38" t="s">
        <v>478</v>
      </c>
      <c r="H140" s="6">
        <v>42580</v>
      </c>
      <c r="I140" s="39">
        <v>7829.4</v>
      </c>
      <c r="J140" s="8" t="s">
        <v>18</v>
      </c>
      <c r="K140" s="87">
        <f>I140-M140</f>
        <v>0</v>
      </c>
      <c r="L140" s="87"/>
      <c r="M140" s="88">
        <v>7829.4</v>
      </c>
      <c r="N140" s="88"/>
    </row>
    <row r="141" spans="1:14" ht="15.75" thickBot="1">
      <c r="A141" s="50" t="s">
        <v>18</v>
      </c>
      <c r="B141" s="86" t="s">
        <v>310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15.75" thickBot="1">
      <c r="A142" s="4">
        <v>66</v>
      </c>
      <c r="B142" s="38" t="s">
        <v>311</v>
      </c>
      <c r="C142" s="86" t="s">
        <v>312</v>
      </c>
      <c r="D142" s="86"/>
      <c r="E142" s="86"/>
      <c r="F142" s="3" t="s">
        <v>313</v>
      </c>
      <c r="G142" s="38">
        <v>83</v>
      </c>
      <c r="H142" s="6">
        <v>42580</v>
      </c>
      <c r="I142" s="39">
        <v>6689.76</v>
      </c>
      <c r="J142" s="8" t="s">
        <v>18</v>
      </c>
      <c r="K142" s="87">
        <f>I142-M142</f>
        <v>0</v>
      </c>
      <c r="L142" s="87"/>
      <c r="M142" s="88">
        <v>6689.76</v>
      </c>
      <c r="N142" s="88"/>
    </row>
    <row r="143" spans="1:14" ht="15.75" thickBot="1">
      <c r="A143" s="50" t="s">
        <v>18</v>
      </c>
      <c r="B143" s="86" t="s">
        <v>314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ht="15.75" thickBot="1">
      <c r="A144" s="4">
        <v>67</v>
      </c>
      <c r="B144" s="38" t="s">
        <v>315</v>
      </c>
      <c r="C144" s="86" t="s">
        <v>316</v>
      </c>
      <c r="D144" s="86"/>
      <c r="E144" s="86"/>
      <c r="F144" s="3" t="s">
        <v>317</v>
      </c>
      <c r="G144" s="38">
        <v>19</v>
      </c>
      <c r="H144" s="6">
        <v>42580</v>
      </c>
      <c r="I144" s="39">
        <v>1940.8</v>
      </c>
      <c r="J144" s="8" t="s">
        <v>18</v>
      </c>
      <c r="K144" s="87">
        <f>I144-M144</f>
        <v>56.639999999999873</v>
      </c>
      <c r="L144" s="87"/>
      <c r="M144" s="88">
        <v>1884.16</v>
      </c>
      <c r="N144" s="88"/>
    </row>
    <row r="145" spans="1:14" ht="15.75" thickBot="1">
      <c r="A145" s="50" t="s">
        <v>18</v>
      </c>
      <c r="B145" s="86" t="s">
        <v>318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15.75" thickBot="1">
      <c r="A146" s="4">
        <v>68</v>
      </c>
      <c r="B146" s="38" t="s">
        <v>319</v>
      </c>
      <c r="C146" s="86" t="s">
        <v>320</v>
      </c>
      <c r="D146" s="86"/>
      <c r="E146" s="86"/>
      <c r="F146" s="3" t="s">
        <v>321</v>
      </c>
      <c r="G146" s="38">
        <v>543</v>
      </c>
      <c r="H146" s="6">
        <v>42580</v>
      </c>
      <c r="I146" s="39">
        <v>18812.400000000001</v>
      </c>
      <c r="J146" s="8" t="s">
        <v>18</v>
      </c>
      <c r="K146" s="87">
        <f>I146-M146</f>
        <v>0</v>
      </c>
      <c r="L146" s="87"/>
      <c r="M146" s="88">
        <v>18812.400000000001</v>
      </c>
      <c r="N146" s="88"/>
    </row>
    <row r="147" spans="1:14" ht="15.75" thickBot="1">
      <c r="A147" s="50" t="s">
        <v>18</v>
      </c>
      <c r="B147" s="86" t="s">
        <v>322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 thickBot="1">
      <c r="A148" s="4">
        <v>69</v>
      </c>
      <c r="B148" s="38" t="s">
        <v>323</v>
      </c>
      <c r="C148" s="86" t="s">
        <v>324</v>
      </c>
      <c r="D148" s="86"/>
      <c r="E148" s="86"/>
      <c r="F148" s="3" t="s">
        <v>325</v>
      </c>
      <c r="G148" s="38" t="s">
        <v>470</v>
      </c>
      <c r="H148" s="6">
        <v>42580</v>
      </c>
      <c r="I148" s="39">
        <v>15206.4</v>
      </c>
      <c r="J148" s="8" t="s">
        <v>18</v>
      </c>
      <c r="K148" s="87">
        <f>I148-M148</f>
        <v>0</v>
      </c>
      <c r="L148" s="87"/>
      <c r="M148" s="88">
        <v>15206.4</v>
      </c>
      <c r="N148" s="88"/>
    </row>
    <row r="149" spans="1:14" ht="15.75" thickBot="1">
      <c r="A149" s="50" t="s">
        <v>18</v>
      </c>
      <c r="B149" s="86" t="s">
        <v>327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15.75" thickBot="1">
      <c r="A150" s="4">
        <v>70</v>
      </c>
      <c r="B150" s="38" t="s">
        <v>328</v>
      </c>
      <c r="C150" s="86" t="s">
        <v>329</v>
      </c>
      <c r="D150" s="86"/>
      <c r="E150" s="86"/>
      <c r="F150" s="3" t="s">
        <v>330</v>
      </c>
      <c r="G150" s="38" t="s">
        <v>511</v>
      </c>
      <c r="H150" s="6">
        <v>42580</v>
      </c>
      <c r="I150" s="39">
        <v>3931.2</v>
      </c>
      <c r="J150" s="8" t="s">
        <v>18</v>
      </c>
      <c r="K150" s="87">
        <f>I150-M150</f>
        <v>0</v>
      </c>
      <c r="L150" s="87"/>
      <c r="M150" s="88">
        <v>3931.2</v>
      </c>
      <c r="N150" s="88"/>
    </row>
    <row r="151" spans="1:14" ht="15.75" thickBot="1">
      <c r="A151" s="50" t="s">
        <v>18</v>
      </c>
      <c r="B151" s="86" t="s">
        <v>332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15.75" thickBot="1">
      <c r="A152" s="4">
        <v>71</v>
      </c>
      <c r="B152" s="38" t="s">
        <v>333</v>
      </c>
      <c r="C152" s="86" t="s">
        <v>334</v>
      </c>
      <c r="D152" s="86"/>
      <c r="E152" s="86"/>
      <c r="F152" s="3" t="s">
        <v>335</v>
      </c>
      <c r="G152" s="38" t="s">
        <v>405</v>
      </c>
      <c r="H152" s="6">
        <v>42580</v>
      </c>
      <c r="I152" s="39">
        <v>11514.24</v>
      </c>
      <c r="J152" s="8" t="s">
        <v>18</v>
      </c>
      <c r="K152" s="87">
        <f>I152-M152</f>
        <v>0</v>
      </c>
      <c r="L152" s="87"/>
      <c r="M152" s="88">
        <v>11514.24</v>
      </c>
      <c r="N152" s="88"/>
    </row>
    <row r="153" spans="1:14" ht="15.75" thickBot="1">
      <c r="A153" s="50" t="s">
        <v>18</v>
      </c>
      <c r="B153" s="86" t="s">
        <v>337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15.75" thickBot="1">
      <c r="A154" s="4">
        <v>72</v>
      </c>
      <c r="B154" s="38" t="s">
        <v>338</v>
      </c>
      <c r="C154" s="86" t="s">
        <v>339</v>
      </c>
      <c r="D154" s="86"/>
      <c r="E154" s="86"/>
      <c r="F154" s="3" t="s">
        <v>340</v>
      </c>
      <c r="G154" s="38">
        <v>46422</v>
      </c>
      <c r="H154" s="6"/>
      <c r="I154" s="39">
        <v>232819.44</v>
      </c>
      <c r="J154" s="8" t="s">
        <v>18</v>
      </c>
      <c r="K154" s="87">
        <f>I154-M154</f>
        <v>15186.48000000001</v>
      </c>
      <c r="L154" s="87"/>
      <c r="M154" s="88">
        <v>217632.96</v>
      </c>
      <c r="N154" s="88"/>
    </row>
    <row r="155" spans="1:14" ht="15.75" thickBot="1">
      <c r="A155" s="50" t="s">
        <v>18</v>
      </c>
      <c r="B155" s="86" t="s">
        <v>341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.75" thickBot="1">
      <c r="A156" s="4">
        <v>73</v>
      </c>
      <c r="B156" s="38" t="s">
        <v>342</v>
      </c>
      <c r="C156" s="86" t="s">
        <v>343</v>
      </c>
      <c r="D156" s="86"/>
      <c r="E156" s="86"/>
      <c r="F156" s="3" t="s">
        <v>344</v>
      </c>
      <c r="G156" s="38" t="s">
        <v>433</v>
      </c>
      <c r="H156" s="6">
        <v>42580</v>
      </c>
      <c r="I156" s="39">
        <v>7752.96</v>
      </c>
      <c r="J156" s="8" t="s">
        <v>18</v>
      </c>
      <c r="K156" s="87">
        <f>I156-M156</f>
        <v>0</v>
      </c>
      <c r="L156" s="87"/>
      <c r="M156" s="88">
        <v>7752.96</v>
      </c>
      <c r="N156" s="88"/>
    </row>
    <row r="157" spans="1:14" ht="15.75" thickBot="1">
      <c r="A157" s="50" t="s">
        <v>18</v>
      </c>
      <c r="B157" s="86" t="s">
        <v>345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.75" thickBot="1">
      <c r="A158" s="4">
        <v>74</v>
      </c>
      <c r="B158" s="38" t="s">
        <v>346</v>
      </c>
      <c r="C158" s="86" t="s">
        <v>347</v>
      </c>
      <c r="D158" s="86"/>
      <c r="E158" s="86"/>
      <c r="F158" s="3" t="s">
        <v>348</v>
      </c>
      <c r="G158" s="38" t="s">
        <v>427</v>
      </c>
      <c r="H158" s="6">
        <v>42580</v>
      </c>
      <c r="I158" s="39">
        <v>12660.8</v>
      </c>
      <c r="J158" s="8" t="s">
        <v>427</v>
      </c>
      <c r="K158" s="87">
        <f>I158-M158</f>
        <v>1123.1999999999989</v>
      </c>
      <c r="L158" s="87"/>
      <c r="M158" s="88">
        <v>11537.6</v>
      </c>
      <c r="N158" s="88"/>
    </row>
    <row r="159" spans="1:14" ht="15.75" thickBot="1">
      <c r="A159" s="50" t="s">
        <v>18</v>
      </c>
      <c r="B159" s="86" t="s">
        <v>350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.75" thickBot="1">
      <c r="A160" s="4">
        <v>75</v>
      </c>
      <c r="B160" s="38" t="s">
        <v>351</v>
      </c>
      <c r="C160" s="86" t="s">
        <v>352</v>
      </c>
      <c r="D160" s="86"/>
      <c r="E160" s="86"/>
      <c r="F160" s="3" t="s">
        <v>353</v>
      </c>
      <c r="G160" s="38" t="s">
        <v>512</v>
      </c>
      <c r="H160" s="6">
        <v>42580</v>
      </c>
      <c r="I160" s="39">
        <v>5578.8</v>
      </c>
      <c r="J160" s="8" t="s">
        <v>18</v>
      </c>
      <c r="K160" s="87">
        <f>I160-M160</f>
        <v>0</v>
      </c>
      <c r="L160" s="87"/>
      <c r="M160" s="88">
        <v>5578.8</v>
      </c>
      <c r="N160" s="88"/>
    </row>
    <row r="161" spans="1:14" ht="15.75" thickBot="1">
      <c r="A161" s="50" t="s">
        <v>18</v>
      </c>
      <c r="B161" s="86" t="s">
        <v>355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ht="15.75" thickBot="1">
      <c r="A162" s="4">
        <v>76</v>
      </c>
      <c r="B162" s="38" t="s">
        <v>356</v>
      </c>
      <c r="C162" s="86" t="s">
        <v>357</v>
      </c>
      <c r="D162" s="86"/>
      <c r="E162" s="86"/>
      <c r="F162" s="3" t="s">
        <v>358</v>
      </c>
      <c r="G162" s="38">
        <v>162</v>
      </c>
      <c r="H162" s="6">
        <v>42580</v>
      </c>
      <c r="I162" s="39">
        <v>3615.84</v>
      </c>
      <c r="J162" s="8" t="s">
        <v>18</v>
      </c>
      <c r="K162" s="87">
        <f>I162-M162</f>
        <v>0</v>
      </c>
      <c r="L162" s="87"/>
      <c r="M162" s="88">
        <v>3615.84</v>
      </c>
      <c r="N162" s="88"/>
    </row>
    <row r="163" spans="1:14" ht="15.75" thickBot="1">
      <c r="A163" s="50" t="s">
        <v>18</v>
      </c>
      <c r="B163" s="86" t="s">
        <v>359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15.75" thickBot="1">
      <c r="A164" s="4">
        <v>77</v>
      </c>
      <c r="B164" s="38" t="s">
        <v>360</v>
      </c>
      <c r="C164" s="86" t="s">
        <v>361</v>
      </c>
      <c r="D164" s="86"/>
      <c r="E164" s="86"/>
      <c r="F164" s="3" t="s">
        <v>362</v>
      </c>
      <c r="G164" s="38" t="s">
        <v>259</v>
      </c>
      <c r="H164" s="6">
        <v>42580</v>
      </c>
      <c r="I164" s="39">
        <v>11481.6</v>
      </c>
      <c r="J164" s="8" t="s">
        <v>18</v>
      </c>
      <c r="K164" s="87">
        <f>I164-M164</f>
        <v>0</v>
      </c>
      <c r="L164" s="87"/>
      <c r="M164" s="88">
        <v>11481.6</v>
      </c>
      <c r="N164" s="88"/>
    </row>
    <row r="165" spans="1:14" ht="15.75" thickBot="1">
      <c r="A165" s="50" t="s">
        <v>18</v>
      </c>
      <c r="B165" s="86" t="s">
        <v>363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1:14" ht="15.75" thickBot="1">
      <c r="A166" s="4">
        <v>78</v>
      </c>
      <c r="B166" s="38" t="s">
        <v>364</v>
      </c>
      <c r="C166" s="86" t="s">
        <v>365</v>
      </c>
      <c r="D166" s="86"/>
      <c r="E166" s="86"/>
      <c r="F166" s="3" t="s">
        <v>366</v>
      </c>
      <c r="G166" s="38">
        <v>631</v>
      </c>
      <c r="H166" s="6" t="s">
        <v>513</v>
      </c>
      <c r="I166" s="39">
        <v>17075.599999999999</v>
      </c>
      <c r="J166" s="8" t="s">
        <v>18</v>
      </c>
      <c r="K166" s="87">
        <f>I166-M166</f>
        <v>0</v>
      </c>
      <c r="L166" s="87"/>
      <c r="M166" s="88">
        <v>17075.599999999999</v>
      </c>
      <c r="N166" s="88"/>
    </row>
    <row r="167" spans="1:14" ht="15.75" thickBot="1">
      <c r="A167" s="50" t="s">
        <v>18</v>
      </c>
      <c r="B167" s="86" t="s">
        <v>367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1:14" ht="16.5" thickBot="1">
      <c r="A168" s="68" t="s">
        <v>368</v>
      </c>
      <c r="B168" s="68"/>
      <c r="C168" s="68"/>
      <c r="D168" s="68"/>
      <c r="E168" s="68"/>
      <c r="F168" s="68"/>
      <c r="G168" s="69"/>
      <c r="H168" s="69"/>
      <c r="I168" s="69"/>
      <c r="J168" s="115"/>
      <c r="K168" s="69"/>
      <c r="L168" s="70">
        <f>M12+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</f>
        <v>1824746.4600000002</v>
      </c>
      <c r="M168" s="70"/>
      <c r="N168" s="70"/>
    </row>
  </sheetData>
  <mergeCells count="324">
    <mergeCell ref="B165:N165"/>
    <mergeCell ref="C166:E166"/>
    <mergeCell ref="K166:L166"/>
    <mergeCell ref="M166:N166"/>
    <mergeCell ref="B167:N167"/>
    <mergeCell ref="A168:F168"/>
    <mergeCell ref="G168:I168"/>
    <mergeCell ref="J168:K168"/>
    <mergeCell ref="L168:N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5"/>
  <sheetViews>
    <sheetView topLeftCell="A184" workbookViewId="0">
      <selection activeCell="H218" sqref="H218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2</v>
      </c>
      <c r="C6" s="1"/>
      <c r="D6" s="1"/>
      <c r="E6" s="1"/>
      <c r="F6" s="1"/>
      <c r="G6" s="1"/>
      <c r="H6" s="2"/>
    </row>
    <row r="7" spans="1:14">
      <c r="C7" s="1" t="s">
        <v>514</v>
      </c>
    </row>
    <row r="11" spans="1:14" ht="15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.75" thickBot="1">
      <c r="A12" s="64" t="s">
        <v>4</v>
      </c>
      <c r="B12" s="65" t="s">
        <v>5</v>
      </c>
      <c r="C12" s="65" t="s">
        <v>6</v>
      </c>
      <c r="D12" s="65"/>
      <c r="E12" s="65"/>
      <c r="F12" s="65" t="s">
        <v>7</v>
      </c>
      <c r="G12" s="65" t="s">
        <v>8</v>
      </c>
      <c r="H12" s="65"/>
      <c r="I12" s="65"/>
      <c r="J12" s="65" t="s">
        <v>9</v>
      </c>
      <c r="K12" s="65"/>
      <c r="L12" s="65"/>
      <c r="M12" s="65" t="s">
        <v>10</v>
      </c>
      <c r="N12" s="65"/>
    </row>
    <row r="13" spans="1:14" ht="15.75" thickBot="1">
      <c r="A13" s="64"/>
      <c r="B13" s="65"/>
      <c r="C13" s="65"/>
      <c r="D13" s="65"/>
      <c r="E13" s="65"/>
      <c r="F13" s="65"/>
      <c r="G13" s="3" t="s">
        <v>11</v>
      </c>
      <c r="H13" s="3" t="s">
        <v>12</v>
      </c>
      <c r="I13" s="3" t="s">
        <v>13</v>
      </c>
      <c r="J13" s="3" t="s">
        <v>11</v>
      </c>
      <c r="K13" s="84"/>
      <c r="L13" s="84"/>
      <c r="M13" s="65"/>
      <c r="N13" s="65"/>
    </row>
    <row r="14" spans="1:14" ht="15.75" thickBot="1">
      <c r="A14" s="4">
        <v>1</v>
      </c>
      <c r="B14" s="38" t="s">
        <v>14</v>
      </c>
      <c r="C14" s="86" t="s">
        <v>15</v>
      </c>
      <c r="D14" s="86"/>
      <c r="E14" s="86"/>
      <c r="F14" s="3" t="s">
        <v>16</v>
      </c>
      <c r="G14" s="38" t="s">
        <v>454</v>
      </c>
      <c r="H14" s="6">
        <v>42613</v>
      </c>
      <c r="I14" s="39">
        <v>2376.96</v>
      </c>
      <c r="J14" s="8" t="s">
        <v>18</v>
      </c>
      <c r="K14" s="87">
        <f>I14-M14</f>
        <v>0</v>
      </c>
      <c r="L14" s="87"/>
      <c r="M14" s="88">
        <v>2376.96</v>
      </c>
      <c r="N14" s="88"/>
    </row>
    <row r="15" spans="1:14" ht="15.75" thickBot="1">
      <c r="A15" s="50" t="s">
        <v>18</v>
      </c>
      <c r="B15" s="86" t="s">
        <v>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5.75" thickBot="1">
      <c r="A16" s="4">
        <v>2</v>
      </c>
      <c r="B16" s="38" t="s">
        <v>20</v>
      </c>
      <c r="C16" s="86" t="s">
        <v>21</v>
      </c>
      <c r="D16" s="86"/>
      <c r="E16" s="86"/>
      <c r="F16" s="3" t="s">
        <v>22</v>
      </c>
      <c r="G16" s="38" t="s">
        <v>515</v>
      </c>
      <c r="H16" s="6">
        <v>42613</v>
      </c>
      <c r="I16" s="39">
        <v>54517.84</v>
      </c>
      <c r="J16" s="8" t="s">
        <v>18</v>
      </c>
      <c r="K16" s="87">
        <f>I16-M16</f>
        <v>0</v>
      </c>
      <c r="L16" s="87"/>
      <c r="M16" s="88">
        <v>54517.84</v>
      </c>
      <c r="N16" s="88"/>
    </row>
    <row r="17" spans="1:14" ht="15.75" thickBot="1">
      <c r="A17" s="50" t="s">
        <v>18</v>
      </c>
      <c r="B17" s="86" t="s">
        <v>516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 thickBot="1">
      <c r="A18" s="4">
        <v>3</v>
      </c>
      <c r="B18" s="38" t="s">
        <v>25</v>
      </c>
      <c r="C18" s="86" t="s">
        <v>26</v>
      </c>
      <c r="D18" s="86"/>
      <c r="E18" s="86"/>
      <c r="F18" s="3" t="s">
        <v>27</v>
      </c>
      <c r="G18" s="38" t="s">
        <v>454</v>
      </c>
      <c r="H18" s="6">
        <v>42613</v>
      </c>
      <c r="I18" s="39">
        <v>7534.4</v>
      </c>
      <c r="J18" s="8" t="s">
        <v>18</v>
      </c>
      <c r="K18" s="87">
        <f>I18-M18</f>
        <v>0</v>
      </c>
      <c r="L18" s="87"/>
      <c r="M18" s="88">
        <v>7534.4</v>
      </c>
      <c r="N18" s="88"/>
    </row>
    <row r="19" spans="1:14" ht="15.75" thickBot="1">
      <c r="A19" s="50" t="s">
        <v>18</v>
      </c>
      <c r="B19" s="86" t="s">
        <v>29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.75" thickBot="1">
      <c r="A20" s="4">
        <v>4</v>
      </c>
      <c r="B20" s="38" t="s">
        <v>30</v>
      </c>
      <c r="C20" s="86" t="s">
        <v>31</v>
      </c>
      <c r="D20" s="86"/>
      <c r="E20" s="86"/>
      <c r="F20" s="3" t="s">
        <v>32</v>
      </c>
      <c r="G20" s="38">
        <v>48</v>
      </c>
      <c r="H20" s="6">
        <v>42613</v>
      </c>
      <c r="I20" s="39">
        <v>102495.38</v>
      </c>
      <c r="J20" s="8" t="s">
        <v>18</v>
      </c>
      <c r="K20" s="87">
        <f>I20-M20</f>
        <v>4890.0400000000081</v>
      </c>
      <c r="L20" s="87"/>
      <c r="M20" s="88">
        <v>97605.34</v>
      </c>
      <c r="N20" s="88"/>
    </row>
    <row r="21" spans="1:14" ht="15.75" thickBot="1">
      <c r="A21" s="50" t="s">
        <v>18</v>
      </c>
      <c r="B21" s="86" t="s">
        <v>33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 thickBot="1">
      <c r="A22" s="4">
        <v>5</v>
      </c>
      <c r="B22" s="38" t="s">
        <v>34</v>
      </c>
      <c r="C22" s="86" t="s">
        <v>35</v>
      </c>
      <c r="D22" s="86"/>
      <c r="E22" s="86"/>
      <c r="F22" s="3" t="s">
        <v>36</v>
      </c>
      <c r="G22" s="38">
        <v>93</v>
      </c>
      <c r="H22" s="6">
        <v>42613</v>
      </c>
      <c r="I22" s="39">
        <v>3009.56</v>
      </c>
      <c r="J22" s="8" t="s">
        <v>18</v>
      </c>
      <c r="K22" s="87">
        <f>I22-M22</f>
        <v>71.920000000000073</v>
      </c>
      <c r="L22" s="87"/>
      <c r="M22" s="88">
        <v>2937.64</v>
      </c>
      <c r="N22" s="88"/>
    </row>
    <row r="23" spans="1:14" ht="15.75" thickBot="1">
      <c r="A23" s="50" t="s">
        <v>18</v>
      </c>
      <c r="B23" s="86" t="s">
        <v>38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.75" thickBot="1">
      <c r="A24" s="4">
        <v>6</v>
      </c>
      <c r="B24" s="38" t="s">
        <v>39</v>
      </c>
      <c r="C24" s="86" t="s">
        <v>40</v>
      </c>
      <c r="D24" s="86"/>
      <c r="E24" s="86"/>
      <c r="F24" s="3" t="s">
        <v>41</v>
      </c>
      <c r="G24" s="38" t="s">
        <v>486</v>
      </c>
      <c r="H24" s="6">
        <v>42613</v>
      </c>
      <c r="I24" s="39">
        <v>16681.919999999998</v>
      </c>
      <c r="J24" s="8" t="s">
        <v>18</v>
      </c>
      <c r="K24" s="87">
        <f>I24-M24</f>
        <v>0</v>
      </c>
      <c r="L24" s="87"/>
      <c r="M24" s="88">
        <v>16681.919999999998</v>
      </c>
      <c r="N24" s="88"/>
    </row>
    <row r="25" spans="1:14" ht="15.75" thickBot="1">
      <c r="A25" s="50" t="s">
        <v>18</v>
      </c>
      <c r="B25" s="86" t="s">
        <v>42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 thickBot="1">
      <c r="A26" s="4">
        <v>7</v>
      </c>
      <c r="B26" s="38" t="s">
        <v>398</v>
      </c>
      <c r="C26" s="86" t="s">
        <v>399</v>
      </c>
      <c r="D26" s="86"/>
      <c r="E26" s="86"/>
      <c r="F26" s="3" t="s">
        <v>400</v>
      </c>
      <c r="G26" s="38" t="s">
        <v>421</v>
      </c>
      <c r="H26" s="6">
        <v>42613</v>
      </c>
      <c r="I26" s="39">
        <v>6598.8</v>
      </c>
      <c r="J26" s="8" t="s">
        <v>18</v>
      </c>
      <c r="K26" s="87">
        <f>I26-M26</f>
        <v>0</v>
      </c>
      <c r="L26" s="87"/>
      <c r="M26" s="88">
        <v>6598.8</v>
      </c>
      <c r="N26" s="88"/>
    </row>
    <row r="27" spans="1:14" ht="15.75" thickBot="1">
      <c r="A27" s="50" t="s">
        <v>18</v>
      </c>
      <c r="B27" s="86" t="s">
        <v>401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5.75" thickBot="1">
      <c r="A28" s="4">
        <v>8</v>
      </c>
      <c r="B28" s="38" t="s">
        <v>43</v>
      </c>
      <c r="C28" s="86" t="s">
        <v>44</v>
      </c>
      <c r="D28" s="86"/>
      <c r="E28" s="86"/>
      <c r="F28" s="3" t="s">
        <v>45</v>
      </c>
      <c r="G28" s="38" t="s">
        <v>517</v>
      </c>
      <c r="H28" s="6">
        <v>42613</v>
      </c>
      <c r="I28" s="39">
        <v>7536.6</v>
      </c>
      <c r="J28" s="8" t="s">
        <v>18</v>
      </c>
      <c r="K28" s="87">
        <f>I28-M28</f>
        <v>0</v>
      </c>
      <c r="L28" s="87"/>
      <c r="M28" s="88">
        <v>7536.6</v>
      </c>
      <c r="N28" s="88"/>
    </row>
    <row r="29" spans="1:14" ht="15.75" thickBot="1">
      <c r="A29" s="50" t="s">
        <v>18</v>
      </c>
      <c r="B29" s="86" t="s">
        <v>47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 thickBot="1">
      <c r="A30" s="4">
        <v>9</v>
      </c>
      <c r="B30" s="38" t="s">
        <v>48</v>
      </c>
      <c r="C30" s="86" t="s">
        <v>49</v>
      </c>
      <c r="D30" s="86"/>
      <c r="E30" s="86"/>
      <c r="F30" s="3" t="s">
        <v>50</v>
      </c>
      <c r="G30" s="38" t="s">
        <v>421</v>
      </c>
      <c r="H30" s="6">
        <v>42613</v>
      </c>
      <c r="I30" s="39">
        <v>3607.2</v>
      </c>
      <c r="J30" s="8" t="s">
        <v>18</v>
      </c>
      <c r="K30" s="87">
        <f>I30-M30</f>
        <v>0</v>
      </c>
      <c r="L30" s="87"/>
      <c r="M30" s="88">
        <v>3607.2</v>
      </c>
      <c r="N30" s="88"/>
    </row>
    <row r="31" spans="1:14" ht="15.75" thickBot="1">
      <c r="A31" s="50" t="s">
        <v>18</v>
      </c>
      <c r="B31" s="86" t="s">
        <v>51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 thickBot="1">
      <c r="A32" s="4">
        <v>10</v>
      </c>
      <c r="B32" s="38" t="s">
        <v>52</v>
      </c>
      <c r="C32" s="86" t="s">
        <v>53</v>
      </c>
      <c r="D32" s="86"/>
      <c r="E32" s="86"/>
      <c r="F32" s="3" t="s">
        <v>54</v>
      </c>
      <c r="G32" s="38" t="s">
        <v>396</v>
      </c>
      <c r="H32" s="6">
        <v>42613</v>
      </c>
      <c r="I32" s="39">
        <v>565.6</v>
      </c>
      <c r="J32" s="8" t="s">
        <v>18</v>
      </c>
      <c r="K32" s="87">
        <f>I32-M32</f>
        <v>0</v>
      </c>
      <c r="L32" s="87"/>
      <c r="M32" s="88">
        <v>565.6</v>
      </c>
      <c r="N32" s="88"/>
    </row>
    <row r="33" spans="1:14" ht="15.75" thickBot="1">
      <c r="A33" s="50" t="s">
        <v>18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5.75" thickBot="1">
      <c r="A34" s="4">
        <v>11</v>
      </c>
      <c r="B34" s="38" t="s">
        <v>56</v>
      </c>
      <c r="C34" s="86" t="s">
        <v>57</v>
      </c>
      <c r="D34" s="86"/>
      <c r="E34" s="86"/>
      <c r="F34" s="3" t="s">
        <v>58</v>
      </c>
      <c r="G34" s="38" t="s">
        <v>421</v>
      </c>
      <c r="H34" s="6">
        <v>42613</v>
      </c>
      <c r="I34" s="39">
        <v>16914.240000000002</v>
      </c>
      <c r="J34" s="8" t="s">
        <v>18</v>
      </c>
      <c r="K34" s="87">
        <f>I34-M34</f>
        <v>0</v>
      </c>
      <c r="L34" s="87"/>
      <c r="M34" s="88">
        <v>16914.240000000002</v>
      </c>
      <c r="N34" s="88"/>
    </row>
    <row r="35" spans="1:14" ht="15.75" thickBot="1">
      <c r="A35" s="50" t="s">
        <v>18</v>
      </c>
      <c r="B35" s="86" t="s">
        <v>59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5.75" thickBot="1">
      <c r="A36" s="4">
        <v>12</v>
      </c>
      <c r="B36" s="38" t="s">
        <v>518</v>
      </c>
      <c r="C36" s="86" t="s">
        <v>519</v>
      </c>
      <c r="D36" s="86"/>
      <c r="E36" s="86"/>
      <c r="F36" s="3" t="s">
        <v>520</v>
      </c>
      <c r="G36" s="38" t="s">
        <v>18</v>
      </c>
      <c r="H36" s="6"/>
      <c r="I36" s="39">
        <v>1651.2</v>
      </c>
      <c r="J36" s="8"/>
      <c r="K36" s="87">
        <f>I36-M36</f>
        <v>0</v>
      </c>
      <c r="L36" s="87"/>
      <c r="M36" s="88">
        <v>1651.2</v>
      </c>
      <c r="N36" s="88"/>
    </row>
    <row r="37" spans="1:14" ht="15.75" thickBot="1">
      <c r="A37" s="50" t="s">
        <v>18</v>
      </c>
      <c r="B37" s="86" t="s">
        <v>38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5.75" thickBot="1">
      <c r="A38" s="4">
        <v>13</v>
      </c>
      <c r="B38" s="38" t="s">
        <v>521</v>
      </c>
      <c r="C38" s="86" t="s">
        <v>522</v>
      </c>
      <c r="D38" s="86"/>
      <c r="E38" s="86"/>
      <c r="F38" s="3" t="s">
        <v>523</v>
      </c>
      <c r="G38" s="38" t="s">
        <v>524</v>
      </c>
      <c r="H38" s="6">
        <v>42613</v>
      </c>
      <c r="I38" s="39">
        <v>2437.1999999999998</v>
      </c>
      <c r="J38" s="8" t="s">
        <v>18</v>
      </c>
      <c r="K38" s="87">
        <f>I38-M38</f>
        <v>0</v>
      </c>
      <c r="L38" s="87"/>
      <c r="M38" s="88">
        <v>2437.1999999999998</v>
      </c>
      <c r="N38" s="88"/>
    </row>
    <row r="39" spans="1:14" ht="15.75" thickBot="1">
      <c r="A39" s="50" t="s">
        <v>18</v>
      </c>
      <c r="B39" s="86" t="s">
        <v>525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5.75" thickBot="1">
      <c r="A40" s="4">
        <v>14</v>
      </c>
      <c r="B40" s="38" t="s">
        <v>60</v>
      </c>
      <c r="C40" s="86" t="s">
        <v>61</v>
      </c>
      <c r="D40" s="86"/>
      <c r="E40" s="86"/>
      <c r="F40" s="3" t="s">
        <v>62</v>
      </c>
      <c r="G40" s="38" t="s">
        <v>526</v>
      </c>
      <c r="H40" s="6">
        <v>42613</v>
      </c>
      <c r="I40" s="39">
        <v>1938.72</v>
      </c>
      <c r="J40" s="8" t="s">
        <v>18</v>
      </c>
      <c r="K40" s="87">
        <f>I40-M40</f>
        <v>0</v>
      </c>
      <c r="L40" s="87"/>
      <c r="M40" s="88">
        <v>1938.72</v>
      </c>
      <c r="N40" s="88"/>
    </row>
    <row r="41" spans="1:14" ht="15.75" thickBot="1">
      <c r="A41" s="50" t="s">
        <v>18</v>
      </c>
      <c r="B41" s="86" t="s">
        <v>63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15.75" thickBot="1">
      <c r="A42" s="4">
        <v>15</v>
      </c>
      <c r="B42" s="38" t="s">
        <v>64</v>
      </c>
      <c r="C42" s="86" t="s">
        <v>65</v>
      </c>
      <c r="D42" s="86"/>
      <c r="E42" s="86"/>
      <c r="F42" s="3" t="s">
        <v>66</v>
      </c>
      <c r="G42" s="38" t="s">
        <v>478</v>
      </c>
      <c r="H42" s="6">
        <v>42613</v>
      </c>
      <c r="I42" s="39">
        <v>31680</v>
      </c>
      <c r="J42" s="8" t="s">
        <v>18</v>
      </c>
      <c r="K42" s="87">
        <f>I42-M42</f>
        <v>0</v>
      </c>
      <c r="L42" s="87"/>
      <c r="M42" s="88">
        <v>31680</v>
      </c>
      <c r="N42" s="88"/>
    </row>
    <row r="43" spans="1:14" ht="15.75" thickBot="1">
      <c r="A43" s="50" t="s">
        <v>18</v>
      </c>
      <c r="B43" s="86" t="s">
        <v>68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.75" thickBot="1">
      <c r="A44" s="4">
        <v>16</v>
      </c>
      <c r="B44" s="38" t="s">
        <v>69</v>
      </c>
      <c r="C44" s="86" t="s">
        <v>70</v>
      </c>
      <c r="D44" s="86"/>
      <c r="E44" s="86"/>
      <c r="F44" s="3" t="s">
        <v>71</v>
      </c>
      <c r="G44" s="38" t="s">
        <v>28</v>
      </c>
      <c r="H44" s="6">
        <v>42613</v>
      </c>
      <c r="I44" s="39">
        <v>9472.7999999999993</v>
      </c>
      <c r="J44" s="8" t="s">
        <v>28</v>
      </c>
      <c r="K44" s="87">
        <f>I44-M44</f>
        <v>90.399999999999636</v>
      </c>
      <c r="L44" s="87"/>
      <c r="M44" s="88">
        <v>9382.4</v>
      </c>
      <c r="N44" s="88"/>
    </row>
    <row r="45" spans="1:14" ht="15.75" thickBot="1">
      <c r="A45" s="50" t="s">
        <v>18</v>
      </c>
      <c r="B45" s="86" t="s">
        <v>72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.75" thickBot="1">
      <c r="A46" s="4">
        <v>17</v>
      </c>
      <c r="B46" s="38" t="s">
        <v>73</v>
      </c>
      <c r="C46" s="86" t="s">
        <v>74</v>
      </c>
      <c r="D46" s="86"/>
      <c r="E46" s="86"/>
      <c r="F46" s="3" t="s">
        <v>75</v>
      </c>
      <c r="G46" s="38" t="s">
        <v>421</v>
      </c>
      <c r="H46" s="6">
        <v>42613</v>
      </c>
      <c r="I46" s="39">
        <v>2407.1999999999998</v>
      </c>
      <c r="J46" s="8" t="s">
        <v>18</v>
      </c>
      <c r="K46" s="87">
        <f>I46-M46</f>
        <v>0</v>
      </c>
      <c r="L46" s="87"/>
      <c r="M46" s="88">
        <v>2407.1999999999998</v>
      </c>
      <c r="N46" s="88"/>
    </row>
    <row r="47" spans="1:14" ht="15.75" thickBot="1">
      <c r="A47" s="50" t="s">
        <v>18</v>
      </c>
      <c r="B47" s="86" t="s">
        <v>76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.75" thickBot="1">
      <c r="A48" s="4">
        <v>18</v>
      </c>
      <c r="B48" s="38" t="s">
        <v>77</v>
      </c>
      <c r="C48" s="86" t="s">
        <v>78</v>
      </c>
      <c r="D48" s="86"/>
      <c r="E48" s="86"/>
      <c r="F48" s="3" t="s">
        <v>79</v>
      </c>
      <c r="G48" s="38" t="s">
        <v>478</v>
      </c>
      <c r="H48" s="6">
        <v>42613</v>
      </c>
      <c r="I48" s="39">
        <v>978.5</v>
      </c>
      <c r="J48" s="8" t="s">
        <v>18</v>
      </c>
      <c r="K48" s="87">
        <f>I48-M48</f>
        <v>0</v>
      </c>
      <c r="L48" s="87"/>
      <c r="M48" s="88">
        <v>978.5</v>
      </c>
      <c r="N48" s="88"/>
    </row>
    <row r="49" spans="1:14" ht="15.75" thickBot="1">
      <c r="A49" s="50" t="s">
        <v>18</v>
      </c>
      <c r="B49" s="86" t="s">
        <v>81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5.75" thickBot="1">
      <c r="A50" s="4">
        <v>19</v>
      </c>
      <c r="B50" s="38" t="s">
        <v>82</v>
      </c>
      <c r="C50" s="86" t="s">
        <v>83</v>
      </c>
      <c r="D50" s="86"/>
      <c r="E50" s="86"/>
      <c r="F50" s="3" t="s">
        <v>84</v>
      </c>
      <c r="G50" s="38" t="s">
        <v>421</v>
      </c>
      <c r="H50" s="6">
        <v>42613</v>
      </c>
      <c r="I50" s="39">
        <v>14124.48</v>
      </c>
      <c r="J50" s="8" t="s">
        <v>18</v>
      </c>
      <c r="K50" s="87">
        <f>I50-M50</f>
        <v>0</v>
      </c>
      <c r="L50" s="87"/>
      <c r="M50" s="88">
        <v>14124.48</v>
      </c>
      <c r="N50" s="88"/>
    </row>
    <row r="51" spans="1:14" ht="15.75" thickBot="1">
      <c r="A51" s="50" t="s">
        <v>18</v>
      </c>
      <c r="B51" s="86" t="s">
        <v>85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4" ht="15.75" thickBot="1">
      <c r="A52" s="4">
        <v>20</v>
      </c>
      <c r="B52" s="38" t="s">
        <v>86</v>
      </c>
      <c r="C52" s="86" t="s">
        <v>87</v>
      </c>
      <c r="D52" s="86"/>
      <c r="E52" s="86"/>
      <c r="F52" s="3" t="s">
        <v>88</v>
      </c>
      <c r="G52" s="38" t="s">
        <v>284</v>
      </c>
      <c r="H52" s="6">
        <v>42613</v>
      </c>
      <c r="I52" s="39">
        <v>10420.799999999999</v>
      </c>
      <c r="J52" s="8" t="s">
        <v>18</v>
      </c>
      <c r="K52" s="87">
        <f>I52-M52</f>
        <v>0</v>
      </c>
      <c r="L52" s="87"/>
      <c r="M52" s="88">
        <v>10420.799999999999</v>
      </c>
      <c r="N52" s="88"/>
    </row>
    <row r="53" spans="1:14" ht="15.75" thickBot="1">
      <c r="A53" s="50" t="s">
        <v>18</v>
      </c>
      <c r="B53" s="86" t="s">
        <v>527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5.75" thickBot="1">
      <c r="A54" s="4">
        <v>21</v>
      </c>
      <c r="B54" s="38" t="s">
        <v>91</v>
      </c>
      <c r="C54" s="86" t="s">
        <v>92</v>
      </c>
      <c r="D54" s="86"/>
      <c r="E54" s="86"/>
      <c r="F54" s="3" t="s">
        <v>93</v>
      </c>
      <c r="G54" s="38" t="s">
        <v>496</v>
      </c>
      <c r="H54" s="6">
        <v>42613</v>
      </c>
      <c r="I54" s="39">
        <v>8826.24</v>
      </c>
      <c r="J54" s="8" t="s">
        <v>18</v>
      </c>
      <c r="K54" s="87">
        <f>I54-M54</f>
        <v>0</v>
      </c>
      <c r="L54" s="87"/>
      <c r="M54" s="88">
        <v>8826.24</v>
      </c>
      <c r="N54" s="88"/>
    </row>
    <row r="55" spans="1:14" ht="15.75" thickBot="1">
      <c r="A55" s="50" t="s">
        <v>18</v>
      </c>
      <c r="B55" s="86" t="s">
        <v>95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15.75" thickBot="1">
      <c r="A56" s="4">
        <v>22</v>
      </c>
      <c r="B56" s="38" t="s">
        <v>96</v>
      </c>
      <c r="C56" s="86" t="s">
        <v>97</v>
      </c>
      <c r="D56" s="86"/>
      <c r="E56" s="86"/>
      <c r="F56" s="3" t="s">
        <v>98</v>
      </c>
      <c r="G56" s="38" t="s">
        <v>528</v>
      </c>
      <c r="H56" s="6">
        <v>42613</v>
      </c>
      <c r="I56" s="39">
        <v>9960.9599999999991</v>
      </c>
      <c r="J56" s="8" t="s">
        <v>18</v>
      </c>
      <c r="K56" s="87">
        <f>I56-M56</f>
        <v>0</v>
      </c>
      <c r="L56" s="87"/>
      <c r="M56" s="88">
        <v>9960.9599999999991</v>
      </c>
      <c r="N56" s="88"/>
    </row>
    <row r="57" spans="1:14" ht="15.75" thickBot="1">
      <c r="A57" s="50" t="s">
        <v>18</v>
      </c>
      <c r="B57" s="86" t="s">
        <v>100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5.75" thickBot="1">
      <c r="A58" s="4">
        <v>23</v>
      </c>
      <c r="B58" s="38" t="s">
        <v>101</v>
      </c>
      <c r="C58" s="86" t="s">
        <v>102</v>
      </c>
      <c r="D58" s="86"/>
      <c r="E58" s="86"/>
      <c r="F58" s="3" t="s">
        <v>103</v>
      </c>
      <c r="G58" s="38" t="s">
        <v>529</v>
      </c>
      <c r="H58" s="6">
        <v>42613</v>
      </c>
      <c r="I58" s="39">
        <v>15250.44</v>
      </c>
      <c r="J58" s="8" t="s">
        <v>529</v>
      </c>
      <c r="K58" s="87">
        <f>I58-M58</f>
        <v>332.72000000000116</v>
      </c>
      <c r="L58" s="87"/>
      <c r="M58" s="88">
        <v>14917.72</v>
      </c>
      <c r="N58" s="88"/>
    </row>
    <row r="59" spans="1:14" ht="15.75" thickBot="1">
      <c r="A59" s="50" t="s">
        <v>18</v>
      </c>
      <c r="B59" s="86" t="s">
        <v>105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5.75" thickBot="1">
      <c r="A60" s="4">
        <v>24</v>
      </c>
      <c r="B60" s="38" t="s">
        <v>106</v>
      </c>
      <c r="C60" s="86" t="s">
        <v>107</v>
      </c>
      <c r="D60" s="86"/>
      <c r="E60" s="86"/>
      <c r="F60" s="3" t="s">
        <v>108</v>
      </c>
      <c r="G60" s="38" t="s">
        <v>454</v>
      </c>
      <c r="H60" s="6">
        <v>42613</v>
      </c>
      <c r="I60" s="39">
        <v>27508</v>
      </c>
      <c r="J60" s="8" t="s">
        <v>18</v>
      </c>
      <c r="K60" s="87">
        <f>I60-M60</f>
        <v>0</v>
      </c>
      <c r="L60" s="87"/>
      <c r="M60" s="88">
        <v>27508</v>
      </c>
      <c r="N60" s="88"/>
    </row>
    <row r="61" spans="1:14" ht="15.75" thickBot="1">
      <c r="A61" s="50" t="s">
        <v>18</v>
      </c>
      <c r="B61" s="86" t="s">
        <v>109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ht="15.75" thickBot="1">
      <c r="A62" s="4">
        <v>25</v>
      </c>
      <c r="B62" s="38" t="s">
        <v>110</v>
      </c>
      <c r="C62" s="86" t="s">
        <v>111</v>
      </c>
      <c r="D62" s="86"/>
      <c r="E62" s="86"/>
      <c r="F62" s="3" t="s">
        <v>112</v>
      </c>
      <c r="G62" s="38" t="s">
        <v>433</v>
      </c>
      <c r="H62" s="6">
        <v>42613</v>
      </c>
      <c r="I62" s="39">
        <v>4993.92</v>
      </c>
      <c r="J62" s="8" t="s">
        <v>433</v>
      </c>
      <c r="K62" s="87">
        <f>I62-M62</f>
        <v>158.39999999999964</v>
      </c>
      <c r="L62" s="87"/>
      <c r="M62" s="88">
        <v>4835.5200000000004</v>
      </c>
      <c r="N62" s="88"/>
    </row>
    <row r="63" spans="1:14" ht="15.75" thickBot="1">
      <c r="A63" s="50" t="s">
        <v>18</v>
      </c>
      <c r="B63" s="86" t="s">
        <v>530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5.75" thickBot="1">
      <c r="A64" s="4">
        <v>26</v>
      </c>
      <c r="B64" s="38" t="s">
        <v>114</v>
      </c>
      <c r="C64" s="86" t="s">
        <v>115</v>
      </c>
      <c r="D64" s="86"/>
      <c r="E64" s="86"/>
      <c r="F64" s="3" t="s">
        <v>116</v>
      </c>
      <c r="G64" s="38" t="s">
        <v>454</v>
      </c>
      <c r="H64" s="6">
        <v>42613</v>
      </c>
      <c r="I64" s="39">
        <v>12983.04</v>
      </c>
      <c r="J64" s="8" t="s">
        <v>18</v>
      </c>
      <c r="K64" s="87">
        <f>I64-M64</f>
        <v>0</v>
      </c>
      <c r="L64" s="87"/>
      <c r="M64" s="88">
        <v>12983.04</v>
      </c>
      <c r="N64" s="88"/>
    </row>
    <row r="65" spans="1:14" ht="15.75" thickBot="1">
      <c r="A65" s="50" t="s">
        <v>18</v>
      </c>
      <c r="B65" s="86" t="s">
        <v>117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5.75" thickBot="1">
      <c r="A66" s="4">
        <v>27</v>
      </c>
      <c r="B66" s="38" t="s">
        <v>118</v>
      </c>
      <c r="C66" s="86" t="s">
        <v>119</v>
      </c>
      <c r="D66" s="86"/>
      <c r="E66" s="86"/>
      <c r="F66" s="3" t="s">
        <v>120</v>
      </c>
      <c r="G66" s="38">
        <v>53</v>
      </c>
      <c r="H66" s="6">
        <v>42613</v>
      </c>
      <c r="I66" s="39">
        <v>1870.8</v>
      </c>
      <c r="J66" s="8" t="s">
        <v>18</v>
      </c>
      <c r="K66" s="87">
        <f>I66-M66</f>
        <v>162</v>
      </c>
      <c r="L66" s="87"/>
      <c r="M66" s="88">
        <v>1708.8</v>
      </c>
      <c r="N66" s="88"/>
    </row>
    <row r="67" spans="1:14" ht="15.75" thickBot="1">
      <c r="A67" s="50" t="s">
        <v>18</v>
      </c>
      <c r="B67" s="86" t="s">
        <v>121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5.75" thickBot="1">
      <c r="A68" s="4">
        <v>28</v>
      </c>
      <c r="B68" s="38" t="s">
        <v>122</v>
      </c>
      <c r="C68" s="86" t="s">
        <v>123</v>
      </c>
      <c r="D68" s="86"/>
      <c r="E68" s="86"/>
      <c r="F68" s="3" t="s">
        <v>124</v>
      </c>
      <c r="G68" s="38">
        <v>81</v>
      </c>
      <c r="H68" s="6">
        <v>42613</v>
      </c>
      <c r="I68" s="39">
        <v>79604.320000000007</v>
      </c>
      <c r="J68" s="8" t="s">
        <v>18</v>
      </c>
      <c r="K68" s="87">
        <f>I68-M68</f>
        <v>8906.320000000007</v>
      </c>
      <c r="L68" s="87"/>
      <c r="M68" s="88">
        <v>70698</v>
      </c>
      <c r="N68" s="88"/>
    </row>
    <row r="69" spans="1:14" ht="15.75" thickBot="1">
      <c r="A69" s="50" t="s">
        <v>18</v>
      </c>
      <c r="B69" s="86" t="s">
        <v>125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5.75" thickBot="1">
      <c r="A70" s="4">
        <v>29</v>
      </c>
      <c r="B70" s="38" t="s">
        <v>126</v>
      </c>
      <c r="C70" s="86" t="s">
        <v>127</v>
      </c>
      <c r="D70" s="86"/>
      <c r="E70" s="86"/>
      <c r="F70" s="3" t="s">
        <v>128</v>
      </c>
      <c r="G70" s="38" t="s">
        <v>421</v>
      </c>
      <c r="H70" s="6">
        <v>42613</v>
      </c>
      <c r="I70" s="39">
        <v>9842.4</v>
      </c>
      <c r="J70" s="8" t="s">
        <v>18</v>
      </c>
      <c r="K70" s="87">
        <f>I70-M70</f>
        <v>0</v>
      </c>
      <c r="L70" s="87"/>
      <c r="M70" s="88">
        <v>9842.4</v>
      </c>
      <c r="N70" s="88"/>
    </row>
    <row r="71" spans="1:14" ht="15.75" thickBot="1">
      <c r="A71" s="50" t="s">
        <v>18</v>
      </c>
      <c r="B71" s="86" t="s">
        <v>129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5.75" thickBot="1">
      <c r="A72" s="4">
        <v>30</v>
      </c>
      <c r="B72" s="38" t="s">
        <v>135</v>
      </c>
      <c r="C72" s="86" t="s">
        <v>136</v>
      </c>
      <c r="D72" s="86"/>
      <c r="E72" s="86"/>
      <c r="F72" s="3" t="s">
        <v>137</v>
      </c>
      <c r="G72" s="38" t="s">
        <v>531</v>
      </c>
      <c r="H72" s="6">
        <v>42613</v>
      </c>
      <c r="I72" s="39">
        <v>5382</v>
      </c>
      <c r="J72" s="8" t="s">
        <v>531</v>
      </c>
      <c r="K72" s="87">
        <f>I72-M72</f>
        <v>83.199999999999818</v>
      </c>
      <c r="L72" s="87"/>
      <c r="M72" s="88">
        <v>5298.8</v>
      </c>
      <c r="N72" s="88"/>
    </row>
    <row r="73" spans="1:14" ht="15.75" thickBot="1">
      <c r="A73" s="50" t="s">
        <v>18</v>
      </c>
      <c r="B73" s="86" t="s">
        <v>138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5.75" thickBot="1">
      <c r="A74" s="4">
        <v>31</v>
      </c>
      <c r="B74" s="38" t="s">
        <v>139</v>
      </c>
      <c r="C74" s="86" t="s">
        <v>140</v>
      </c>
      <c r="D74" s="86"/>
      <c r="E74" s="86"/>
      <c r="F74" s="3" t="s">
        <v>141</v>
      </c>
      <c r="G74" s="38">
        <v>37</v>
      </c>
      <c r="H74" s="6">
        <v>42613</v>
      </c>
      <c r="I74" s="39">
        <v>45559.08</v>
      </c>
      <c r="J74" s="8" t="s">
        <v>18</v>
      </c>
      <c r="K74" s="87">
        <f>I74-M74</f>
        <v>86.400000000001455</v>
      </c>
      <c r="L74" s="87"/>
      <c r="M74" s="88">
        <v>45472.68</v>
      </c>
      <c r="N74" s="88"/>
    </row>
    <row r="75" spans="1:14" ht="15.75" thickBot="1">
      <c r="A75" s="50" t="s">
        <v>18</v>
      </c>
      <c r="B75" s="86" t="s">
        <v>142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5.75" thickBot="1">
      <c r="A76" s="4">
        <v>32</v>
      </c>
      <c r="B76" s="38" t="s">
        <v>143</v>
      </c>
      <c r="C76" s="86" t="s">
        <v>144</v>
      </c>
      <c r="D76" s="86"/>
      <c r="E76" s="86"/>
      <c r="F76" s="3" t="s">
        <v>145</v>
      </c>
      <c r="G76" s="38" t="s">
        <v>18</v>
      </c>
      <c r="H76" s="6"/>
      <c r="I76" s="39">
        <v>60462.400000000001</v>
      </c>
      <c r="J76" s="8" t="s">
        <v>18</v>
      </c>
      <c r="K76" s="87">
        <f>I76-M76</f>
        <v>0</v>
      </c>
      <c r="L76" s="87"/>
      <c r="M76" s="88">
        <v>60462.400000000001</v>
      </c>
      <c r="N76" s="88"/>
    </row>
    <row r="77" spans="1:14" ht="15.75" thickBot="1">
      <c r="A77" s="50" t="s">
        <v>18</v>
      </c>
      <c r="B77" s="86" t="s">
        <v>147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5.75" thickBot="1">
      <c r="A78" s="4">
        <v>33</v>
      </c>
      <c r="B78" s="38" t="s">
        <v>148</v>
      </c>
      <c r="C78" s="86" t="s">
        <v>149</v>
      </c>
      <c r="D78" s="86"/>
      <c r="E78" s="86"/>
      <c r="F78" s="3" t="s">
        <v>150</v>
      </c>
      <c r="G78" s="38" t="s">
        <v>17</v>
      </c>
      <c r="H78" s="6">
        <v>42613</v>
      </c>
      <c r="I78" s="39">
        <v>8023.68</v>
      </c>
      <c r="J78" s="8" t="s">
        <v>18</v>
      </c>
      <c r="K78" s="87">
        <f>I78-M78</f>
        <v>0</v>
      </c>
      <c r="L78" s="87"/>
      <c r="M78" s="88">
        <v>8023.68</v>
      </c>
      <c r="N78" s="88"/>
    </row>
    <row r="79" spans="1:14" ht="15.75" thickBot="1">
      <c r="A79" s="50" t="s">
        <v>18</v>
      </c>
      <c r="B79" s="86" t="s">
        <v>152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5.75" thickBot="1">
      <c r="A80" s="4">
        <v>34</v>
      </c>
      <c r="B80" s="38" t="s">
        <v>153</v>
      </c>
      <c r="C80" s="86" t="s">
        <v>154</v>
      </c>
      <c r="D80" s="86"/>
      <c r="E80" s="86"/>
      <c r="F80" s="3" t="s">
        <v>155</v>
      </c>
      <c r="G80" s="38" t="s">
        <v>458</v>
      </c>
      <c r="H80" s="6">
        <v>42613</v>
      </c>
      <c r="I80" s="39">
        <v>12401.6</v>
      </c>
      <c r="J80" s="8" t="s">
        <v>458</v>
      </c>
      <c r="K80" s="87">
        <f>I80-M80</f>
        <v>150.39999999999964</v>
      </c>
      <c r="L80" s="87"/>
      <c r="M80" s="88">
        <v>12251.2</v>
      </c>
      <c r="N80" s="88"/>
    </row>
    <row r="81" spans="1:14" ht="15.75" thickBot="1">
      <c r="A81" s="50" t="s">
        <v>18</v>
      </c>
      <c r="B81" s="86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5.75" thickBot="1">
      <c r="A82" s="4">
        <v>35</v>
      </c>
      <c r="B82" s="38" t="s">
        <v>158</v>
      </c>
      <c r="C82" s="86" t="s">
        <v>159</v>
      </c>
      <c r="D82" s="86"/>
      <c r="E82" s="86"/>
      <c r="F82" s="3" t="s">
        <v>160</v>
      </c>
      <c r="G82" s="38" t="s">
        <v>532</v>
      </c>
      <c r="H82" s="6">
        <v>42613</v>
      </c>
      <c r="I82" s="39">
        <v>8336.16</v>
      </c>
      <c r="J82" s="8" t="s">
        <v>18</v>
      </c>
      <c r="K82" s="87">
        <f>I82-M82</f>
        <v>0</v>
      </c>
      <c r="L82" s="87"/>
      <c r="M82" s="88">
        <v>8336.16</v>
      </c>
      <c r="N82" s="88"/>
    </row>
    <row r="83" spans="1:14" ht="15.75" thickBot="1">
      <c r="A83" s="50" t="s">
        <v>18</v>
      </c>
      <c r="B83" s="86" t="s">
        <v>162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5.75" thickBot="1">
      <c r="A84" s="4">
        <v>36</v>
      </c>
      <c r="B84" s="38" t="s">
        <v>163</v>
      </c>
      <c r="C84" s="86" t="s">
        <v>164</v>
      </c>
      <c r="D84" s="86"/>
      <c r="E84" s="86"/>
      <c r="F84" s="3" t="s">
        <v>165</v>
      </c>
      <c r="G84" s="38" t="s">
        <v>533</v>
      </c>
      <c r="H84" s="6">
        <v>42613</v>
      </c>
      <c r="I84" s="39">
        <v>18011.2</v>
      </c>
      <c r="J84" s="8" t="s">
        <v>18</v>
      </c>
      <c r="K84" s="87">
        <f>I84-M84</f>
        <v>0</v>
      </c>
      <c r="L84" s="87"/>
      <c r="M84" s="88">
        <v>18011.2</v>
      </c>
      <c r="N84" s="88"/>
    </row>
    <row r="85" spans="1:14" ht="15.75" thickBot="1">
      <c r="A85" s="50" t="s">
        <v>18</v>
      </c>
      <c r="B85" s="86" t="s">
        <v>167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5.75" thickBot="1">
      <c r="A86" s="4">
        <v>37</v>
      </c>
      <c r="B86" s="38" t="s">
        <v>534</v>
      </c>
      <c r="C86" s="86" t="s">
        <v>535</v>
      </c>
      <c r="D86" s="86"/>
      <c r="E86" s="86"/>
      <c r="F86" s="3" t="s">
        <v>536</v>
      </c>
      <c r="G86" s="38" t="s">
        <v>537</v>
      </c>
      <c r="H86" s="6">
        <v>42613</v>
      </c>
      <c r="I86" s="39">
        <v>1881.6</v>
      </c>
      <c r="J86" s="8" t="s">
        <v>18</v>
      </c>
      <c r="K86" s="87">
        <f>I86-M86</f>
        <v>0</v>
      </c>
      <c r="L86" s="87"/>
      <c r="M86" s="88">
        <v>1881.6</v>
      </c>
      <c r="N86" s="88"/>
    </row>
    <row r="87" spans="1:14" ht="15.75" thickBot="1">
      <c r="A87" s="50" t="s">
        <v>18</v>
      </c>
      <c r="B87" s="86" t="s">
        <v>538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5.75" thickBot="1">
      <c r="A88" s="4">
        <v>38</v>
      </c>
      <c r="B88" s="38" t="s">
        <v>539</v>
      </c>
      <c r="C88" s="86" t="s">
        <v>540</v>
      </c>
      <c r="D88" s="86"/>
      <c r="E88" s="86"/>
      <c r="F88" s="3" t="s">
        <v>541</v>
      </c>
      <c r="G88" s="38" t="s">
        <v>264</v>
      </c>
      <c r="H88" s="6">
        <v>42613</v>
      </c>
      <c r="I88" s="39">
        <v>909.6</v>
      </c>
      <c r="J88" s="8" t="s">
        <v>18</v>
      </c>
      <c r="K88" s="87">
        <f>I88-M88</f>
        <v>0</v>
      </c>
      <c r="L88" s="87"/>
      <c r="M88" s="88">
        <v>909.6</v>
      </c>
      <c r="N88" s="88"/>
    </row>
    <row r="89" spans="1:14" ht="15.75" thickBot="1">
      <c r="A89" s="50" t="s">
        <v>18</v>
      </c>
      <c r="B89" s="86" t="s">
        <v>542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5.75" thickBot="1">
      <c r="A90" s="4">
        <v>39</v>
      </c>
      <c r="B90" s="38" t="s">
        <v>543</v>
      </c>
      <c r="C90" s="86" t="s">
        <v>544</v>
      </c>
      <c r="D90" s="86"/>
      <c r="E90" s="86"/>
      <c r="F90" s="3" t="s">
        <v>545</v>
      </c>
      <c r="G90" s="38" t="s">
        <v>264</v>
      </c>
      <c r="H90" s="6">
        <v>42613</v>
      </c>
      <c r="I90" s="39">
        <v>10537.6</v>
      </c>
      <c r="J90" s="8" t="s">
        <v>18</v>
      </c>
      <c r="K90" s="87">
        <f>I90-M90</f>
        <v>0</v>
      </c>
      <c r="L90" s="87"/>
      <c r="M90" s="88">
        <v>10537.6</v>
      </c>
      <c r="N90" s="88"/>
    </row>
    <row r="91" spans="1:14" ht="15.75" thickBot="1">
      <c r="A91" s="50" t="s">
        <v>18</v>
      </c>
      <c r="B91" s="86" t="s">
        <v>546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5.75" thickBot="1">
      <c r="A92" s="4">
        <v>40</v>
      </c>
      <c r="B92" s="38" t="s">
        <v>547</v>
      </c>
      <c r="C92" s="86" t="s">
        <v>548</v>
      </c>
      <c r="D92" s="86"/>
      <c r="E92" s="86"/>
      <c r="F92" s="3" t="s">
        <v>549</v>
      </c>
      <c r="G92" s="38" t="s">
        <v>264</v>
      </c>
      <c r="H92" s="6">
        <v>42613</v>
      </c>
      <c r="I92" s="39">
        <v>1807.2</v>
      </c>
      <c r="J92" s="8" t="s">
        <v>18</v>
      </c>
      <c r="K92" s="87">
        <f>I92-M92</f>
        <v>0</v>
      </c>
      <c r="L92" s="87"/>
      <c r="M92" s="88">
        <v>1807.2</v>
      </c>
      <c r="N92" s="88"/>
    </row>
    <row r="93" spans="1:14" ht="15.75" thickBot="1">
      <c r="A93" s="50" t="s">
        <v>18</v>
      </c>
      <c r="B93" s="86" t="s">
        <v>550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5.75" thickBot="1">
      <c r="A94" s="4">
        <v>41</v>
      </c>
      <c r="B94" s="38" t="s">
        <v>551</v>
      </c>
      <c r="C94" s="86" t="s">
        <v>552</v>
      </c>
      <c r="D94" s="86"/>
      <c r="E94" s="86"/>
      <c r="F94" s="3" t="s">
        <v>553</v>
      </c>
      <c r="G94" s="38" t="s">
        <v>264</v>
      </c>
      <c r="H94" s="6">
        <v>42613</v>
      </c>
      <c r="I94" s="39">
        <v>996.4</v>
      </c>
      <c r="J94" s="8" t="s">
        <v>18</v>
      </c>
      <c r="K94" s="87">
        <f>I94-M94</f>
        <v>0</v>
      </c>
      <c r="L94" s="87"/>
      <c r="M94" s="88">
        <v>996.4</v>
      </c>
      <c r="N94" s="88"/>
    </row>
    <row r="95" spans="1:14" ht="15.75" thickBot="1">
      <c r="A95" s="50" t="s">
        <v>18</v>
      </c>
      <c r="B95" s="86" t="s">
        <v>554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5.75" thickBot="1">
      <c r="A96" s="4">
        <v>42</v>
      </c>
      <c r="B96" s="38" t="s">
        <v>555</v>
      </c>
      <c r="C96" s="86" t="s">
        <v>556</v>
      </c>
      <c r="D96" s="86"/>
      <c r="E96" s="86"/>
      <c r="F96" s="3" t="s">
        <v>557</v>
      </c>
      <c r="G96" s="38" t="s">
        <v>18</v>
      </c>
      <c r="H96" s="6"/>
      <c r="I96" s="39">
        <v>2505.1999999999998</v>
      </c>
      <c r="J96" s="8" t="s">
        <v>18</v>
      </c>
      <c r="K96" s="87">
        <f>I96-M96</f>
        <v>0</v>
      </c>
      <c r="L96" s="87"/>
      <c r="M96" s="88">
        <v>2505.1999999999998</v>
      </c>
      <c r="N96" s="88"/>
    </row>
    <row r="97" spans="1:14" ht="15.75" thickBot="1">
      <c r="A97" s="50" t="s">
        <v>18</v>
      </c>
      <c r="B97" s="86" t="s">
        <v>558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5.75" thickBot="1">
      <c r="A98" s="4">
        <v>43</v>
      </c>
      <c r="B98" s="38" t="s">
        <v>559</v>
      </c>
      <c r="C98" s="86" t="s">
        <v>560</v>
      </c>
      <c r="D98" s="86"/>
      <c r="E98" s="86"/>
      <c r="F98" s="3" t="s">
        <v>561</v>
      </c>
      <c r="G98" s="38" t="s">
        <v>264</v>
      </c>
      <c r="H98" s="6">
        <v>42613</v>
      </c>
      <c r="I98" s="39">
        <v>108</v>
      </c>
      <c r="J98" s="8" t="s">
        <v>18</v>
      </c>
      <c r="K98" s="87">
        <f>I98-M98</f>
        <v>0</v>
      </c>
      <c r="L98" s="87"/>
      <c r="M98" s="88">
        <v>108</v>
      </c>
      <c r="N98" s="88"/>
    </row>
    <row r="99" spans="1:14" ht="15.75" thickBot="1">
      <c r="A99" s="50" t="s">
        <v>18</v>
      </c>
      <c r="B99" s="86" t="s">
        <v>562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5.75" thickBot="1">
      <c r="A100" s="4">
        <v>44</v>
      </c>
      <c r="B100" s="38" t="s">
        <v>563</v>
      </c>
      <c r="C100" s="86" t="s">
        <v>564</v>
      </c>
      <c r="D100" s="86"/>
      <c r="E100" s="86"/>
      <c r="F100" s="3" t="s">
        <v>565</v>
      </c>
      <c r="G100" s="38" t="s">
        <v>566</v>
      </c>
      <c r="H100" s="6">
        <v>42613</v>
      </c>
      <c r="I100" s="39">
        <v>700</v>
      </c>
      <c r="J100" s="8" t="s">
        <v>18</v>
      </c>
      <c r="K100" s="87">
        <f>I100-M100</f>
        <v>0</v>
      </c>
      <c r="L100" s="87"/>
      <c r="M100" s="88">
        <v>700</v>
      </c>
      <c r="N100" s="88"/>
    </row>
    <row r="101" spans="1:14" ht="15.75" thickBot="1">
      <c r="A101" s="50" t="s">
        <v>18</v>
      </c>
      <c r="B101" s="86" t="s">
        <v>567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5.75" thickBot="1">
      <c r="A102" s="4">
        <v>45</v>
      </c>
      <c r="B102" s="38" t="s">
        <v>568</v>
      </c>
      <c r="C102" s="86" t="s">
        <v>569</v>
      </c>
      <c r="D102" s="86"/>
      <c r="E102" s="86"/>
      <c r="F102" s="3" t="s">
        <v>570</v>
      </c>
      <c r="G102" s="38" t="s">
        <v>537</v>
      </c>
      <c r="H102" s="6">
        <v>42613</v>
      </c>
      <c r="I102" s="39">
        <v>8049.6</v>
      </c>
      <c r="J102" s="8" t="s">
        <v>18</v>
      </c>
      <c r="K102" s="87">
        <f>I102-M102</f>
        <v>0</v>
      </c>
      <c r="L102" s="87"/>
      <c r="M102" s="88">
        <v>8049.6</v>
      </c>
      <c r="N102" s="88"/>
    </row>
    <row r="103" spans="1:14" ht="15.75" thickBot="1">
      <c r="A103" s="50" t="s">
        <v>18</v>
      </c>
      <c r="B103" s="86" t="s">
        <v>571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5.75" thickBot="1">
      <c r="A104" s="4">
        <v>46</v>
      </c>
      <c r="B104" s="38" t="s">
        <v>168</v>
      </c>
      <c r="C104" s="86" t="s">
        <v>169</v>
      </c>
      <c r="D104" s="86"/>
      <c r="E104" s="86"/>
      <c r="F104" s="3" t="s">
        <v>170</v>
      </c>
      <c r="G104" s="38" t="s">
        <v>496</v>
      </c>
      <c r="H104" s="6">
        <v>42613</v>
      </c>
      <c r="I104" s="39">
        <v>7998</v>
      </c>
      <c r="J104" s="8" t="s">
        <v>496</v>
      </c>
      <c r="K104" s="87">
        <f>I104-M104</f>
        <v>108</v>
      </c>
      <c r="L104" s="87"/>
      <c r="M104" s="88">
        <v>7890</v>
      </c>
      <c r="N104" s="88"/>
    </row>
    <row r="105" spans="1:14" ht="15.75" thickBot="1">
      <c r="A105" s="50" t="s">
        <v>18</v>
      </c>
      <c r="B105" s="86" t="s">
        <v>172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 thickBot="1">
      <c r="A106" s="4">
        <v>47</v>
      </c>
      <c r="B106" s="38" t="s">
        <v>572</v>
      </c>
      <c r="C106" s="86" t="s">
        <v>573</v>
      </c>
      <c r="D106" s="86"/>
      <c r="E106" s="86"/>
      <c r="F106" s="3" t="s">
        <v>574</v>
      </c>
      <c r="G106" s="38" t="s">
        <v>524</v>
      </c>
      <c r="H106" s="6">
        <v>42613</v>
      </c>
      <c r="I106" s="39">
        <v>619.20000000000005</v>
      </c>
      <c r="J106" s="8" t="s">
        <v>18</v>
      </c>
      <c r="K106" s="87">
        <f>I106-M106</f>
        <v>0</v>
      </c>
      <c r="L106" s="87"/>
      <c r="M106" s="88">
        <v>619.20000000000005</v>
      </c>
      <c r="N106" s="88"/>
    </row>
    <row r="107" spans="1:14" ht="15.75" thickBot="1">
      <c r="A107" s="50" t="s">
        <v>18</v>
      </c>
      <c r="B107" s="86" t="s">
        <v>575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.75" thickBot="1">
      <c r="A108" s="4">
        <v>48</v>
      </c>
      <c r="B108" s="38" t="s">
        <v>576</v>
      </c>
      <c r="C108" s="86" t="s">
        <v>577</v>
      </c>
      <c r="D108" s="86"/>
      <c r="E108" s="86"/>
      <c r="F108" s="3" t="s">
        <v>578</v>
      </c>
      <c r="G108" s="38" t="s">
        <v>381</v>
      </c>
      <c r="H108" s="6">
        <v>42613</v>
      </c>
      <c r="I108" s="39">
        <v>10543.2</v>
      </c>
      <c r="J108" s="8" t="s">
        <v>18</v>
      </c>
      <c r="K108" s="87">
        <f>I108-M108</f>
        <v>0</v>
      </c>
      <c r="L108" s="87"/>
      <c r="M108" s="88">
        <v>10543.2</v>
      </c>
      <c r="N108" s="88"/>
    </row>
    <row r="109" spans="1:14" ht="15.75" thickBot="1">
      <c r="A109" s="50" t="s">
        <v>18</v>
      </c>
      <c r="B109" s="86" t="s">
        <v>579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.75" thickBot="1">
      <c r="A110" s="4">
        <v>49</v>
      </c>
      <c r="B110" s="38" t="s">
        <v>580</v>
      </c>
      <c r="C110" s="86" t="s">
        <v>581</v>
      </c>
      <c r="D110" s="86"/>
      <c r="E110" s="86"/>
      <c r="F110" s="3" t="s">
        <v>582</v>
      </c>
      <c r="G110" s="38" t="s">
        <v>583</v>
      </c>
      <c r="H110" s="6">
        <v>42613</v>
      </c>
      <c r="I110" s="39">
        <v>6621.76</v>
      </c>
      <c r="J110" s="8" t="s">
        <v>18</v>
      </c>
      <c r="K110" s="87">
        <f>I110-M110</f>
        <v>0</v>
      </c>
      <c r="L110" s="87"/>
      <c r="M110" s="88">
        <v>6621.76</v>
      </c>
      <c r="N110" s="88"/>
    </row>
    <row r="111" spans="1:14" ht="15.75" thickBot="1">
      <c r="A111" s="50" t="s">
        <v>18</v>
      </c>
      <c r="B111" s="86" t="s">
        <v>584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.75" thickBot="1">
      <c r="A112" s="4">
        <v>50</v>
      </c>
      <c r="B112" s="38" t="s">
        <v>173</v>
      </c>
      <c r="C112" s="86" t="s">
        <v>174</v>
      </c>
      <c r="D112" s="86"/>
      <c r="E112" s="86"/>
      <c r="F112" s="3" t="s">
        <v>175</v>
      </c>
      <c r="G112" s="38" t="s">
        <v>433</v>
      </c>
      <c r="H112" s="6">
        <v>42613</v>
      </c>
      <c r="I112" s="39">
        <v>19680.96</v>
      </c>
      <c r="J112" s="8" t="s">
        <v>18</v>
      </c>
      <c r="K112" s="87">
        <f>I112-M112</f>
        <v>0</v>
      </c>
      <c r="L112" s="87"/>
      <c r="M112" s="88">
        <v>19680.96</v>
      </c>
      <c r="N112" s="88"/>
    </row>
    <row r="113" spans="1:14" ht="15.75" thickBot="1">
      <c r="A113" s="50" t="s">
        <v>18</v>
      </c>
      <c r="B113" s="86" t="s">
        <v>176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.75" thickBot="1">
      <c r="A114" s="4">
        <v>51</v>
      </c>
      <c r="B114" s="38" t="s">
        <v>182</v>
      </c>
      <c r="C114" s="86" t="s">
        <v>183</v>
      </c>
      <c r="D114" s="86"/>
      <c r="E114" s="86"/>
      <c r="F114" s="3" t="s">
        <v>184</v>
      </c>
      <c r="G114" s="38" t="s">
        <v>479</v>
      </c>
      <c r="H114" s="6">
        <v>42613</v>
      </c>
      <c r="I114" s="39">
        <v>8803.7999999999993</v>
      </c>
      <c r="J114" s="8" t="s">
        <v>18</v>
      </c>
      <c r="K114" s="87">
        <f>I114-M114</f>
        <v>0</v>
      </c>
      <c r="L114" s="87"/>
      <c r="M114" s="88">
        <v>8803.7999999999993</v>
      </c>
      <c r="N114" s="88"/>
    </row>
    <row r="115" spans="1:14" ht="15.75" thickBot="1">
      <c r="A115" s="50" t="s">
        <v>18</v>
      </c>
      <c r="B115" s="86" t="s">
        <v>186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15.75" thickBot="1">
      <c r="A116" s="4">
        <v>52</v>
      </c>
      <c r="B116" s="38" t="s">
        <v>187</v>
      </c>
      <c r="C116" s="86" t="s">
        <v>188</v>
      </c>
      <c r="D116" s="86"/>
      <c r="E116" s="86"/>
      <c r="F116" s="3" t="s">
        <v>189</v>
      </c>
      <c r="G116" s="38" t="s">
        <v>407</v>
      </c>
      <c r="H116" s="6">
        <v>42613</v>
      </c>
      <c r="I116" s="39">
        <v>190851.66</v>
      </c>
      <c r="J116" s="8" t="s">
        <v>18</v>
      </c>
      <c r="K116" s="87">
        <f>I116-M116</f>
        <v>0</v>
      </c>
      <c r="L116" s="87"/>
      <c r="M116" s="88">
        <v>190851.66</v>
      </c>
      <c r="N116" s="88"/>
    </row>
    <row r="117" spans="1:14" ht="15.75" thickBot="1">
      <c r="A117" s="50" t="s">
        <v>18</v>
      </c>
      <c r="B117" s="86" t="s">
        <v>585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 thickBot="1">
      <c r="A118" s="4">
        <v>53</v>
      </c>
      <c r="B118" s="38" t="s">
        <v>191</v>
      </c>
      <c r="C118" s="86" t="s">
        <v>192</v>
      </c>
      <c r="D118" s="86"/>
      <c r="E118" s="86"/>
      <c r="F118" s="3" t="s">
        <v>193</v>
      </c>
      <c r="G118" s="38" t="s">
        <v>478</v>
      </c>
      <c r="H118" s="6">
        <v>42613</v>
      </c>
      <c r="I118" s="39">
        <v>3465</v>
      </c>
      <c r="J118" s="8" t="s">
        <v>18</v>
      </c>
      <c r="K118" s="87">
        <f>I118-M118</f>
        <v>0</v>
      </c>
      <c r="L118" s="87"/>
      <c r="M118" s="88">
        <v>3465</v>
      </c>
      <c r="N118" s="88"/>
    </row>
    <row r="119" spans="1:14" ht="15.75" thickBot="1">
      <c r="A119" s="50" t="s">
        <v>18</v>
      </c>
      <c r="B119" s="86" t="s">
        <v>194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ht="15.75" thickBot="1">
      <c r="A120" s="4">
        <v>54</v>
      </c>
      <c r="B120" s="38" t="s">
        <v>195</v>
      </c>
      <c r="C120" s="86" t="s">
        <v>196</v>
      </c>
      <c r="D120" s="86"/>
      <c r="E120" s="86"/>
      <c r="F120" s="3" t="s">
        <v>197</v>
      </c>
      <c r="G120" s="38" t="s">
        <v>478</v>
      </c>
      <c r="H120" s="6">
        <v>42613</v>
      </c>
      <c r="I120" s="39">
        <v>15020.8</v>
      </c>
      <c r="J120" s="8" t="s">
        <v>18</v>
      </c>
      <c r="K120" s="87">
        <f>I120-M120</f>
        <v>0</v>
      </c>
      <c r="L120" s="87"/>
      <c r="M120" s="88">
        <v>15020.8</v>
      </c>
      <c r="N120" s="88"/>
    </row>
    <row r="121" spans="1:14" ht="15.75" thickBot="1">
      <c r="A121" s="50" t="s">
        <v>18</v>
      </c>
      <c r="B121" s="86" t="s">
        <v>198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15.75" thickBot="1">
      <c r="A122" s="4">
        <v>55</v>
      </c>
      <c r="B122" s="38" t="s">
        <v>199</v>
      </c>
      <c r="C122" s="86" t="s">
        <v>200</v>
      </c>
      <c r="D122" s="86"/>
      <c r="E122" s="86"/>
      <c r="F122" s="3" t="s">
        <v>201</v>
      </c>
      <c r="G122" s="38" t="s">
        <v>478</v>
      </c>
      <c r="H122" s="6">
        <v>42613</v>
      </c>
      <c r="I122" s="39">
        <v>4444.32</v>
      </c>
      <c r="J122" s="8" t="s">
        <v>18</v>
      </c>
      <c r="K122" s="87">
        <f>I122-M122</f>
        <v>0</v>
      </c>
      <c r="L122" s="87"/>
      <c r="M122" s="88">
        <v>4444.32</v>
      </c>
      <c r="N122" s="88"/>
    </row>
    <row r="123" spans="1:14" ht="15.75" thickBot="1">
      <c r="A123" s="50" t="s">
        <v>18</v>
      </c>
      <c r="B123" s="86" t="s">
        <v>202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.75" thickBot="1">
      <c r="A124" s="4">
        <v>56</v>
      </c>
      <c r="B124" s="38" t="s">
        <v>203</v>
      </c>
      <c r="C124" s="86" t="s">
        <v>204</v>
      </c>
      <c r="D124" s="86"/>
      <c r="E124" s="86"/>
      <c r="F124" s="3" t="s">
        <v>205</v>
      </c>
      <c r="G124" s="38">
        <v>3664</v>
      </c>
      <c r="H124" s="6">
        <v>42613</v>
      </c>
      <c r="I124" s="39">
        <v>63926.52</v>
      </c>
      <c r="J124" s="8" t="s">
        <v>18</v>
      </c>
      <c r="K124" s="87">
        <f>I124-M124</f>
        <v>2744.1599999999962</v>
      </c>
      <c r="L124" s="87"/>
      <c r="M124" s="88">
        <v>61182.36</v>
      </c>
      <c r="N124" s="88"/>
    </row>
    <row r="125" spans="1:14" ht="15.75" thickBot="1">
      <c r="A125" s="50" t="s">
        <v>18</v>
      </c>
      <c r="B125" s="86" t="s">
        <v>586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ht="15.75" thickBot="1">
      <c r="A126" s="4">
        <v>57</v>
      </c>
      <c r="B126" s="38" t="s">
        <v>207</v>
      </c>
      <c r="C126" s="86" t="s">
        <v>208</v>
      </c>
      <c r="D126" s="86"/>
      <c r="E126" s="86"/>
      <c r="F126" s="3" t="s">
        <v>209</v>
      </c>
      <c r="G126" s="38" t="s">
        <v>496</v>
      </c>
      <c r="H126" s="6">
        <v>42613</v>
      </c>
      <c r="I126" s="39">
        <v>11082</v>
      </c>
      <c r="J126" s="8" t="s">
        <v>18</v>
      </c>
      <c r="K126" s="87">
        <f>I126-M126</f>
        <v>0</v>
      </c>
      <c r="L126" s="87"/>
      <c r="M126" s="88">
        <v>11082</v>
      </c>
      <c r="N126" s="88"/>
    </row>
    <row r="127" spans="1:14" ht="15.75" thickBot="1">
      <c r="A127" s="50" t="s">
        <v>18</v>
      </c>
      <c r="B127" s="86" t="s">
        <v>210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.75" thickBot="1">
      <c r="A128" s="4">
        <v>58</v>
      </c>
      <c r="B128" s="38" t="s">
        <v>211</v>
      </c>
      <c r="C128" s="86" t="s">
        <v>212</v>
      </c>
      <c r="D128" s="86"/>
      <c r="E128" s="86"/>
      <c r="F128" s="3" t="s">
        <v>213</v>
      </c>
      <c r="G128" s="38" t="s">
        <v>496</v>
      </c>
      <c r="H128" s="6">
        <v>42613</v>
      </c>
      <c r="I128" s="39">
        <v>14154</v>
      </c>
      <c r="J128" s="8" t="s">
        <v>18</v>
      </c>
      <c r="K128" s="87">
        <f>I128-M128</f>
        <v>0</v>
      </c>
      <c r="L128" s="87"/>
      <c r="M128" s="88">
        <v>14154</v>
      </c>
      <c r="N128" s="88"/>
    </row>
    <row r="129" spans="1:14" ht="15.75" thickBot="1">
      <c r="A129" s="50" t="s">
        <v>18</v>
      </c>
      <c r="B129" s="86" t="s">
        <v>214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15.75" thickBot="1">
      <c r="A130" s="4">
        <v>59</v>
      </c>
      <c r="B130" s="38" t="s">
        <v>220</v>
      </c>
      <c r="C130" s="86" t="s">
        <v>221</v>
      </c>
      <c r="D130" s="86"/>
      <c r="E130" s="86"/>
      <c r="F130" s="3" t="s">
        <v>222</v>
      </c>
      <c r="G130" s="38">
        <v>47</v>
      </c>
      <c r="H130" s="6">
        <v>42613</v>
      </c>
      <c r="I130" s="39">
        <v>17400</v>
      </c>
      <c r="J130" s="8" t="s">
        <v>18</v>
      </c>
      <c r="K130" s="87">
        <f>I130-M130</f>
        <v>220.79999999999927</v>
      </c>
      <c r="L130" s="87"/>
      <c r="M130" s="88">
        <v>17179.2</v>
      </c>
      <c r="N130" s="88"/>
    </row>
    <row r="131" spans="1:14" ht="15.75" thickBot="1">
      <c r="A131" s="50" t="s">
        <v>18</v>
      </c>
      <c r="B131" s="86" t="s">
        <v>223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ht="15.75" thickBot="1">
      <c r="A132" s="4">
        <v>60</v>
      </c>
      <c r="B132" s="38" t="s">
        <v>224</v>
      </c>
      <c r="C132" s="86" t="s">
        <v>225</v>
      </c>
      <c r="D132" s="86"/>
      <c r="E132" s="86"/>
      <c r="F132" s="3" t="s">
        <v>226</v>
      </c>
      <c r="G132" s="38" t="s">
        <v>587</v>
      </c>
      <c r="H132" s="6">
        <v>42613</v>
      </c>
      <c r="I132" s="39">
        <v>56751.74</v>
      </c>
      <c r="J132" s="8" t="s">
        <v>18</v>
      </c>
      <c r="K132" s="87">
        <f>I132-M132</f>
        <v>0</v>
      </c>
      <c r="L132" s="87"/>
      <c r="M132" s="88">
        <v>56751.74</v>
      </c>
      <c r="N132" s="88"/>
    </row>
    <row r="133" spans="1:14" ht="15.75" thickBot="1">
      <c r="A133" s="50" t="s">
        <v>18</v>
      </c>
      <c r="B133" s="86" t="s">
        <v>228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ht="15.75" thickBot="1">
      <c r="A134" s="4">
        <v>61</v>
      </c>
      <c r="B134" s="38" t="s">
        <v>229</v>
      </c>
      <c r="C134" s="86" t="s">
        <v>230</v>
      </c>
      <c r="D134" s="86"/>
      <c r="E134" s="86"/>
      <c r="F134" s="3" t="s">
        <v>231</v>
      </c>
      <c r="G134" s="38" t="s">
        <v>391</v>
      </c>
      <c r="H134" s="6">
        <v>42613</v>
      </c>
      <c r="I134" s="39">
        <v>2837.76</v>
      </c>
      <c r="J134" s="8" t="s">
        <v>18</v>
      </c>
      <c r="K134" s="87">
        <f>I134-M134</f>
        <v>0</v>
      </c>
      <c r="L134" s="87"/>
      <c r="M134" s="88">
        <v>2837.76</v>
      </c>
      <c r="N134" s="88"/>
    </row>
    <row r="135" spans="1:14" ht="15.75" thickBot="1">
      <c r="A135" s="50" t="s">
        <v>18</v>
      </c>
      <c r="B135" s="86" t="s">
        <v>588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5.75" thickBot="1">
      <c r="A136" s="4">
        <v>62</v>
      </c>
      <c r="B136" s="38" t="s">
        <v>234</v>
      </c>
      <c r="C136" s="86" t="s">
        <v>235</v>
      </c>
      <c r="D136" s="86"/>
      <c r="E136" s="86"/>
      <c r="F136" s="3" t="s">
        <v>236</v>
      </c>
      <c r="G136" s="38" t="s">
        <v>589</v>
      </c>
      <c r="H136" s="6">
        <v>42613</v>
      </c>
      <c r="I136" s="39">
        <v>17345.28</v>
      </c>
      <c r="J136" s="8" t="s">
        <v>18</v>
      </c>
      <c r="K136" s="87">
        <f>I136-M136</f>
        <v>0</v>
      </c>
      <c r="L136" s="87"/>
      <c r="M136" s="88">
        <v>17345.28</v>
      </c>
      <c r="N136" s="88"/>
    </row>
    <row r="137" spans="1:14" ht="15.75" thickBot="1">
      <c r="A137" s="50" t="s">
        <v>18</v>
      </c>
      <c r="B137" s="86" t="s">
        <v>238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ht="15.75" thickBot="1">
      <c r="A138" s="4">
        <v>63</v>
      </c>
      <c r="B138" s="38" t="s">
        <v>239</v>
      </c>
      <c r="C138" s="86" t="s">
        <v>240</v>
      </c>
      <c r="D138" s="86"/>
      <c r="E138" s="86"/>
      <c r="F138" s="3" t="s">
        <v>241</v>
      </c>
      <c r="G138" s="38" t="s">
        <v>590</v>
      </c>
      <c r="H138" s="6">
        <v>42613</v>
      </c>
      <c r="I138" s="39">
        <v>16563.5</v>
      </c>
      <c r="J138" s="8" t="s">
        <v>18</v>
      </c>
      <c r="K138" s="87">
        <f>I138-M138</f>
        <v>0</v>
      </c>
      <c r="L138" s="87"/>
      <c r="M138" s="88">
        <v>16563.5</v>
      </c>
      <c r="N138" s="88"/>
    </row>
    <row r="139" spans="1:14" ht="15.75" thickBot="1">
      <c r="A139" s="50" t="s">
        <v>18</v>
      </c>
      <c r="B139" s="86" t="s">
        <v>243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.75" thickBot="1">
      <c r="A140" s="4">
        <v>64</v>
      </c>
      <c r="B140" s="38" t="s">
        <v>244</v>
      </c>
      <c r="C140" s="86" t="s">
        <v>245</v>
      </c>
      <c r="D140" s="86"/>
      <c r="E140" s="86"/>
      <c r="F140" s="3" t="s">
        <v>246</v>
      </c>
      <c r="G140" s="38">
        <v>200047</v>
      </c>
      <c r="H140" s="6">
        <v>42613</v>
      </c>
      <c r="I140" s="39">
        <v>210368.14</v>
      </c>
      <c r="J140" s="8" t="s">
        <v>18</v>
      </c>
      <c r="K140" s="87">
        <f>I140-M140</f>
        <v>5421.2800000000279</v>
      </c>
      <c r="L140" s="87"/>
      <c r="M140" s="88">
        <v>204946.86</v>
      </c>
      <c r="N140" s="88"/>
    </row>
    <row r="141" spans="1:14" ht="15.75" thickBot="1">
      <c r="A141" s="50" t="s">
        <v>18</v>
      </c>
      <c r="B141" s="86" t="s">
        <v>247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15.75" thickBot="1">
      <c r="A142" s="4">
        <v>65</v>
      </c>
      <c r="B142" s="38" t="s">
        <v>248</v>
      </c>
      <c r="C142" s="86" t="s">
        <v>249</v>
      </c>
      <c r="D142" s="86"/>
      <c r="E142" s="86"/>
      <c r="F142" s="3" t="s">
        <v>250</v>
      </c>
      <c r="G142" s="38" t="s">
        <v>496</v>
      </c>
      <c r="H142" s="6">
        <v>42613</v>
      </c>
      <c r="I142" s="39">
        <v>19891.68</v>
      </c>
      <c r="J142" s="8" t="s">
        <v>18</v>
      </c>
      <c r="K142" s="87">
        <f>I142-M142</f>
        <v>0</v>
      </c>
      <c r="L142" s="87"/>
      <c r="M142" s="88">
        <v>19891.68</v>
      </c>
      <c r="N142" s="88"/>
    </row>
    <row r="143" spans="1:14" ht="15.75" thickBot="1">
      <c r="A143" s="50" t="s">
        <v>18</v>
      </c>
      <c r="B143" s="86" t="s">
        <v>251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ht="15.75" thickBot="1">
      <c r="A144" s="4">
        <v>66</v>
      </c>
      <c r="B144" s="38" t="s">
        <v>252</v>
      </c>
      <c r="C144" s="86" t="s">
        <v>253</v>
      </c>
      <c r="D144" s="86"/>
      <c r="E144" s="86"/>
      <c r="F144" s="3" t="s">
        <v>254</v>
      </c>
      <c r="G144" s="38" t="s">
        <v>478</v>
      </c>
      <c r="H144" s="6">
        <v>42613</v>
      </c>
      <c r="I144" s="39">
        <v>14568</v>
      </c>
      <c r="J144" s="8" t="s">
        <v>18</v>
      </c>
      <c r="K144" s="87">
        <f>I144-M144</f>
        <v>0</v>
      </c>
      <c r="L144" s="87"/>
      <c r="M144" s="88">
        <v>14568</v>
      </c>
      <c r="N144" s="88"/>
    </row>
    <row r="145" spans="1:14" ht="15.75" thickBot="1">
      <c r="A145" s="50" t="s">
        <v>18</v>
      </c>
      <c r="B145" s="86" t="s">
        <v>255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15.75" thickBot="1">
      <c r="A146" s="4">
        <v>67</v>
      </c>
      <c r="B146" s="38" t="s">
        <v>256</v>
      </c>
      <c r="C146" s="86" t="s">
        <v>257</v>
      </c>
      <c r="D146" s="86"/>
      <c r="E146" s="86"/>
      <c r="F146" s="3" t="s">
        <v>258</v>
      </c>
      <c r="G146" s="38" t="s">
        <v>510</v>
      </c>
      <c r="H146" s="6">
        <v>42613</v>
      </c>
      <c r="I146" s="39">
        <v>72902.8</v>
      </c>
      <c r="J146" s="8" t="s">
        <v>510</v>
      </c>
      <c r="K146" s="87">
        <f>I146-M146</f>
        <v>1836.8600000000006</v>
      </c>
      <c r="L146" s="87"/>
      <c r="M146" s="88">
        <v>71065.94</v>
      </c>
      <c r="N146" s="88"/>
    </row>
    <row r="147" spans="1:14" ht="15.75" thickBot="1">
      <c r="A147" s="50" t="s">
        <v>18</v>
      </c>
      <c r="B147" s="86" t="s">
        <v>260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 thickBot="1">
      <c r="A148" s="4">
        <v>68</v>
      </c>
      <c r="B148" s="38" t="s">
        <v>261</v>
      </c>
      <c r="C148" s="86" t="s">
        <v>262</v>
      </c>
      <c r="D148" s="86"/>
      <c r="E148" s="86"/>
      <c r="F148" s="3" t="s">
        <v>263</v>
      </c>
      <c r="G148" s="38" t="s">
        <v>391</v>
      </c>
      <c r="H148" s="6">
        <v>42613</v>
      </c>
      <c r="I148" s="39">
        <v>19446</v>
      </c>
      <c r="J148" s="8" t="s">
        <v>18</v>
      </c>
      <c r="K148" s="87">
        <f>I148-M148</f>
        <v>0</v>
      </c>
      <c r="L148" s="87"/>
      <c r="M148" s="88">
        <v>19446</v>
      </c>
      <c r="N148" s="88"/>
    </row>
    <row r="149" spans="1:14" ht="15.75" thickBot="1">
      <c r="A149" s="50" t="s">
        <v>18</v>
      </c>
      <c r="B149" s="86" t="s">
        <v>265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15.75" thickBot="1">
      <c r="A150" s="4">
        <v>69</v>
      </c>
      <c r="B150" s="38" t="s">
        <v>271</v>
      </c>
      <c r="C150" s="86" t="s">
        <v>272</v>
      </c>
      <c r="D150" s="86"/>
      <c r="E150" s="86"/>
      <c r="F150" s="3" t="s">
        <v>273</v>
      </c>
      <c r="G150" s="38" t="s">
        <v>441</v>
      </c>
      <c r="H150" s="6">
        <v>42613</v>
      </c>
      <c r="I150" s="39">
        <v>4425.6000000000004</v>
      </c>
      <c r="J150" s="8" t="s">
        <v>18</v>
      </c>
      <c r="K150" s="87">
        <f>I150-M150</f>
        <v>0</v>
      </c>
      <c r="L150" s="87"/>
      <c r="M150" s="88">
        <v>4425.6000000000004</v>
      </c>
      <c r="N150" s="88"/>
    </row>
    <row r="151" spans="1:14" ht="15.75" thickBot="1">
      <c r="A151" s="50" t="s">
        <v>18</v>
      </c>
      <c r="B151" s="86" t="s">
        <v>275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15.75" thickBot="1">
      <c r="A152" s="4">
        <v>70</v>
      </c>
      <c r="B152" s="38" t="s">
        <v>276</v>
      </c>
      <c r="C152" s="86" t="s">
        <v>277</v>
      </c>
      <c r="D152" s="86"/>
      <c r="E152" s="86"/>
      <c r="F152" s="3" t="s">
        <v>278</v>
      </c>
      <c r="G152" s="38" t="s">
        <v>591</v>
      </c>
      <c r="H152" s="6">
        <v>42613</v>
      </c>
      <c r="I152" s="39">
        <v>3899.52</v>
      </c>
      <c r="J152" s="8" t="s">
        <v>591</v>
      </c>
      <c r="K152" s="87">
        <f>I152-M152</f>
        <v>51.840000000000146</v>
      </c>
      <c r="L152" s="87"/>
      <c r="M152" s="88">
        <v>3847.68</v>
      </c>
      <c r="N152" s="88"/>
    </row>
    <row r="153" spans="1:14" ht="15.75" thickBot="1">
      <c r="A153" s="50" t="s">
        <v>18</v>
      </c>
      <c r="B153" s="86" t="s">
        <v>280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15.75" thickBot="1">
      <c r="A154" s="4">
        <v>71</v>
      </c>
      <c r="B154" s="38" t="s">
        <v>286</v>
      </c>
      <c r="C154" s="86" t="s">
        <v>287</v>
      </c>
      <c r="D154" s="86"/>
      <c r="E154" s="86"/>
      <c r="F154" s="3" t="s">
        <v>288</v>
      </c>
      <c r="G154" s="38" t="s">
        <v>171</v>
      </c>
      <c r="H154" s="6">
        <v>42613</v>
      </c>
      <c r="I154" s="39">
        <v>2332</v>
      </c>
      <c r="J154" s="8" t="s">
        <v>18</v>
      </c>
      <c r="K154" s="87">
        <f>I154-M154</f>
        <v>0</v>
      </c>
      <c r="L154" s="87"/>
      <c r="M154" s="88">
        <v>2332</v>
      </c>
      <c r="N154" s="88"/>
    </row>
    <row r="155" spans="1:14" ht="15.75" thickBot="1">
      <c r="A155" s="50" t="s">
        <v>18</v>
      </c>
      <c r="B155" s="86" t="s">
        <v>289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5.75" thickBot="1">
      <c r="A156" s="4">
        <v>72</v>
      </c>
      <c r="B156" s="38" t="s">
        <v>290</v>
      </c>
      <c r="C156" s="86" t="s">
        <v>291</v>
      </c>
      <c r="D156" s="86"/>
      <c r="E156" s="86"/>
      <c r="F156" s="3" t="s">
        <v>292</v>
      </c>
      <c r="G156" s="38">
        <v>71</v>
      </c>
      <c r="H156" s="6">
        <v>42613</v>
      </c>
      <c r="I156" s="39">
        <v>91314.86</v>
      </c>
      <c r="J156" s="8"/>
      <c r="K156" s="87">
        <f>I156-M156</f>
        <v>665.47999999999593</v>
      </c>
      <c r="L156" s="87"/>
      <c r="M156" s="88">
        <v>90649.38</v>
      </c>
      <c r="N156" s="88"/>
    </row>
    <row r="157" spans="1:14" ht="15.75" thickBot="1">
      <c r="A157" s="50" t="s">
        <v>18</v>
      </c>
      <c r="B157" s="86" t="s">
        <v>293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.75" thickBot="1">
      <c r="A158" s="4">
        <v>73</v>
      </c>
      <c r="B158" s="38" t="s">
        <v>294</v>
      </c>
      <c r="C158" s="86" t="s">
        <v>295</v>
      </c>
      <c r="D158" s="86"/>
      <c r="E158" s="86"/>
      <c r="F158" s="3" t="s">
        <v>296</v>
      </c>
      <c r="G158" s="38">
        <v>20160172</v>
      </c>
      <c r="H158" s="6">
        <v>42613</v>
      </c>
      <c r="I158" s="39">
        <v>4070.72</v>
      </c>
      <c r="J158" s="8" t="s">
        <v>18</v>
      </c>
      <c r="K158" s="87">
        <f>I158-M158</f>
        <v>0</v>
      </c>
      <c r="L158" s="87"/>
      <c r="M158" s="88">
        <v>4070.72</v>
      </c>
      <c r="N158" s="88"/>
    </row>
    <row r="159" spans="1:14" ht="15.75" thickBot="1">
      <c r="A159" s="50" t="s">
        <v>18</v>
      </c>
      <c r="B159" s="86" t="s">
        <v>297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.75" thickBot="1">
      <c r="A160" s="4">
        <v>74</v>
      </c>
      <c r="B160" s="38" t="s">
        <v>303</v>
      </c>
      <c r="C160" s="86" t="s">
        <v>304</v>
      </c>
      <c r="D160" s="86"/>
      <c r="E160" s="86"/>
      <c r="F160" s="3" t="s">
        <v>305</v>
      </c>
      <c r="G160" s="38" t="s">
        <v>284</v>
      </c>
      <c r="H160" s="6">
        <v>42613</v>
      </c>
      <c r="I160" s="39">
        <v>10411.200000000001</v>
      </c>
      <c r="J160" s="8" t="s">
        <v>18</v>
      </c>
      <c r="K160" s="87">
        <f>I160-M160</f>
        <v>0</v>
      </c>
      <c r="L160" s="87"/>
      <c r="M160" s="88">
        <v>10411.200000000001</v>
      </c>
      <c r="N160" s="88"/>
    </row>
    <row r="161" spans="1:14" ht="15.75" thickBot="1">
      <c r="A161" s="50" t="s">
        <v>18</v>
      </c>
      <c r="B161" s="86" t="s">
        <v>306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ht="15.75" thickBot="1">
      <c r="A162" s="4">
        <v>75</v>
      </c>
      <c r="B162" s="38" t="s">
        <v>307</v>
      </c>
      <c r="C162" s="86" t="s">
        <v>308</v>
      </c>
      <c r="D162" s="86"/>
      <c r="E162" s="86"/>
      <c r="F162" s="3" t="s">
        <v>309</v>
      </c>
      <c r="G162" s="38" t="s">
        <v>433</v>
      </c>
      <c r="H162" s="6">
        <v>42613</v>
      </c>
      <c r="I162" s="39">
        <v>12435</v>
      </c>
      <c r="J162" s="8" t="s">
        <v>18</v>
      </c>
      <c r="K162" s="87">
        <f>I162-M162</f>
        <v>0</v>
      </c>
      <c r="L162" s="87"/>
      <c r="M162" s="88">
        <v>12435</v>
      </c>
      <c r="N162" s="88"/>
    </row>
    <row r="163" spans="1:14" ht="15.75" thickBot="1">
      <c r="A163" s="50" t="s">
        <v>18</v>
      </c>
      <c r="B163" s="86" t="s">
        <v>310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15.75" thickBot="1">
      <c r="A164" s="4">
        <v>76</v>
      </c>
      <c r="B164" s="38" t="s">
        <v>311</v>
      </c>
      <c r="C164" s="86" t="s">
        <v>312</v>
      </c>
      <c r="D164" s="86"/>
      <c r="E164" s="86"/>
      <c r="F164" s="3" t="s">
        <v>313</v>
      </c>
      <c r="G164" s="38">
        <v>86</v>
      </c>
      <c r="H164" s="6">
        <v>42613</v>
      </c>
      <c r="I164" s="39">
        <v>8578.08</v>
      </c>
      <c r="J164" s="8" t="s">
        <v>18</v>
      </c>
      <c r="K164" s="87">
        <f>I164-M164</f>
        <v>0</v>
      </c>
      <c r="L164" s="87"/>
      <c r="M164" s="88">
        <v>8578.08</v>
      </c>
      <c r="N164" s="88"/>
    </row>
    <row r="165" spans="1:14" ht="15.75" thickBot="1">
      <c r="A165" s="50" t="s">
        <v>18</v>
      </c>
      <c r="B165" s="86" t="s">
        <v>314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1:14" ht="15.75" thickBot="1">
      <c r="A166" s="4">
        <v>77</v>
      </c>
      <c r="B166" s="38" t="s">
        <v>315</v>
      </c>
      <c r="C166" s="86" t="s">
        <v>316</v>
      </c>
      <c r="D166" s="86"/>
      <c r="E166" s="86"/>
      <c r="F166" s="3" t="s">
        <v>317</v>
      </c>
      <c r="G166" s="38">
        <v>20</v>
      </c>
      <c r="H166" s="6">
        <v>42613</v>
      </c>
      <c r="I166" s="39">
        <v>1900.8</v>
      </c>
      <c r="J166" s="8" t="s">
        <v>18</v>
      </c>
      <c r="K166" s="87">
        <f>I166-M166</f>
        <v>30.720000000000027</v>
      </c>
      <c r="L166" s="87"/>
      <c r="M166" s="88">
        <v>1870.08</v>
      </c>
      <c r="N166" s="88"/>
    </row>
    <row r="167" spans="1:14" ht="15.75" thickBot="1">
      <c r="A167" s="50" t="s">
        <v>18</v>
      </c>
      <c r="B167" s="86" t="s">
        <v>318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1:14" ht="15.75" thickBot="1">
      <c r="A168" s="4">
        <v>78</v>
      </c>
      <c r="B168" s="38" t="s">
        <v>319</v>
      </c>
      <c r="C168" s="86" t="s">
        <v>320</v>
      </c>
      <c r="D168" s="86"/>
      <c r="E168" s="86"/>
      <c r="F168" s="3" t="s">
        <v>321</v>
      </c>
      <c r="G168" s="38">
        <v>546</v>
      </c>
      <c r="H168" s="6">
        <v>42613</v>
      </c>
      <c r="I168" s="39">
        <v>14700</v>
      </c>
      <c r="J168" s="8" t="s">
        <v>18</v>
      </c>
      <c r="K168" s="87">
        <f>I168-M168</f>
        <v>0</v>
      </c>
      <c r="L168" s="87"/>
      <c r="M168" s="88">
        <v>14700</v>
      </c>
      <c r="N168" s="88"/>
    </row>
    <row r="169" spans="1:14" ht="15.75" thickBot="1">
      <c r="A169" s="50" t="s">
        <v>18</v>
      </c>
      <c r="B169" s="86" t="s">
        <v>322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15.75" thickBot="1">
      <c r="A170" s="4">
        <v>79</v>
      </c>
      <c r="B170" s="38" t="s">
        <v>323</v>
      </c>
      <c r="C170" s="86" t="s">
        <v>324</v>
      </c>
      <c r="D170" s="86"/>
      <c r="E170" s="86"/>
      <c r="F170" s="3" t="s">
        <v>325</v>
      </c>
      <c r="G170" s="38">
        <v>42</v>
      </c>
      <c r="H170" s="6">
        <v>42613</v>
      </c>
      <c r="I170" s="39">
        <v>16091.6</v>
      </c>
      <c r="J170" s="8" t="s">
        <v>18</v>
      </c>
      <c r="K170" s="87">
        <f>I170-M170</f>
        <v>101.60000000000036</v>
      </c>
      <c r="L170" s="87"/>
      <c r="M170" s="88">
        <v>15990</v>
      </c>
      <c r="N170" s="88"/>
    </row>
    <row r="171" spans="1:14" ht="15.75" thickBot="1">
      <c r="A171" s="50" t="s">
        <v>18</v>
      </c>
      <c r="B171" s="86" t="s">
        <v>327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</row>
    <row r="172" spans="1:14" ht="15.75" thickBot="1">
      <c r="A172" s="4">
        <v>80</v>
      </c>
      <c r="B172" s="38" t="s">
        <v>328</v>
      </c>
      <c r="C172" s="86" t="s">
        <v>329</v>
      </c>
      <c r="D172" s="86"/>
      <c r="E172" s="86"/>
      <c r="F172" s="3" t="s">
        <v>330</v>
      </c>
      <c r="G172" s="38" t="s">
        <v>592</v>
      </c>
      <c r="H172" s="6">
        <v>42613</v>
      </c>
      <c r="I172" s="39">
        <v>4538.3999999999996</v>
      </c>
      <c r="J172" s="8" t="s">
        <v>18</v>
      </c>
      <c r="K172" s="87">
        <f>I172-M172</f>
        <v>0</v>
      </c>
      <c r="L172" s="87"/>
      <c r="M172" s="88">
        <v>4538.3999999999996</v>
      </c>
      <c r="N172" s="88"/>
    </row>
    <row r="173" spans="1:14" ht="15.75" thickBot="1">
      <c r="A173" s="50" t="s">
        <v>18</v>
      </c>
      <c r="B173" s="86" t="s">
        <v>332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</row>
    <row r="174" spans="1:14" ht="15.75" thickBot="1">
      <c r="A174" s="4">
        <v>81</v>
      </c>
      <c r="B174" s="38" t="s">
        <v>333</v>
      </c>
      <c r="C174" s="86" t="s">
        <v>334</v>
      </c>
      <c r="D174" s="86"/>
      <c r="E174" s="86"/>
      <c r="F174" s="3" t="s">
        <v>335</v>
      </c>
      <c r="G174" s="38" t="s">
        <v>396</v>
      </c>
      <c r="H174" s="6">
        <v>42613</v>
      </c>
      <c r="I174" s="39">
        <v>7740.48</v>
      </c>
      <c r="J174" s="8" t="s">
        <v>18</v>
      </c>
      <c r="K174" s="87">
        <f>I174-M174</f>
        <v>0</v>
      </c>
      <c r="L174" s="87"/>
      <c r="M174" s="88">
        <v>7740.48</v>
      </c>
      <c r="N174" s="88"/>
    </row>
    <row r="175" spans="1:14" ht="15.75" thickBot="1">
      <c r="A175" s="50" t="s">
        <v>18</v>
      </c>
      <c r="B175" s="86" t="s">
        <v>337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</row>
    <row r="176" spans="1:14" ht="15.75" thickBot="1">
      <c r="A176" s="4">
        <v>82</v>
      </c>
      <c r="B176" s="38" t="s">
        <v>338</v>
      </c>
      <c r="C176" s="86" t="s">
        <v>339</v>
      </c>
      <c r="D176" s="86"/>
      <c r="E176" s="86"/>
      <c r="F176" s="3" t="s">
        <v>340</v>
      </c>
      <c r="G176" s="38">
        <v>46434</v>
      </c>
      <c r="H176" s="6">
        <v>42613</v>
      </c>
      <c r="I176" s="39">
        <v>213640.9</v>
      </c>
      <c r="J176" s="8" t="s">
        <v>18</v>
      </c>
      <c r="K176" s="87">
        <f>I176-M176</f>
        <v>17575.940000000002</v>
      </c>
      <c r="L176" s="87"/>
      <c r="M176" s="88">
        <v>196064.96</v>
      </c>
      <c r="N176" s="88"/>
    </row>
    <row r="177" spans="1:14" ht="15.75" thickBot="1">
      <c r="A177" s="50" t="s">
        <v>18</v>
      </c>
      <c r="B177" s="86" t="s">
        <v>593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</row>
    <row r="178" spans="1:14" ht="15.75" thickBot="1">
      <c r="A178" s="4">
        <v>83</v>
      </c>
      <c r="B178" s="38" t="s">
        <v>342</v>
      </c>
      <c r="C178" s="86" t="s">
        <v>343</v>
      </c>
      <c r="D178" s="86"/>
      <c r="E178" s="86"/>
      <c r="F178" s="3" t="s">
        <v>344</v>
      </c>
      <c r="G178" s="38" t="s">
        <v>496</v>
      </c>
      <c r="H178" s="6">
        <v>42613</v>
      </c>
      <c r="I178" s="39">
        <v>13290.24</v>
      </c>
      <c r="J178" s="8" t="s">
        <v>496</v>
      </c>
      <c r="K178" s="87">
        <f>I178-M178</f>
        <v>56.639999999999418</v>
      </c>
      <c r="L178" s="87"/>
      <c r="M178" s="88">
        <v>13233.6</v>
      </c>
      <c r="N178" s="88"/>
    </row>
    <row r="179" spans="1:14" ht="15.75" thickBot="1">
      <c r="A179" s="50" t="s">
        <v>18</v>
      </c>
      <c r="B179" s="86" t="s">
        <v>594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0" spans="1:14" ht="15.75" thickBot="1">
      <c r="A180" s="4">
        <v>84</v>
      </c>
      <c r="B180" s="38" t="s">
        <v>346</v>
      </c>
      <c r="C180" s="86" t="s">
        <v>347</v>
      </c>
      <c r="D180" s="86"/>
      <c r="E180" s="86"/>
      <c r="F180" s="3" t="s">
        <v>348</v>
      </c>
      <c r="G180" s="38" t="s">
        <v>591</v>
      </c>
      <c r="H180" s="6">
        <v>42613</v>
      </c>
      <c r="I180" s="39">
        <v>15352</v>
      </c>
      <c r="J180" s="8" t="s">
        <v>18</v>
      </c>
      <c r="K180" s="87">
        <f>I180-M180</f>
        <v>0</v>
      </c>
      <c r="L180" s="87"/>
      <c r="M180" s="88">
        <v>15352</v>
      </c>
      <c r="N180" s="88"/>
    </row>
    <row r="181" spans="1:14" ht="15.75" thickBot="1">
      <c r="A181" s="50" t="s">
        <v>18</v>
      </c>
      <c r="B181" s="86" t="s">
        <v>350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</row>
    <row r="182" spans="1:14" ht="15.75" thickBot="1">
      <c r="A182" s="4">
        <v>85</v>
      </c>
      <c r="B182" s="38" t="s">
        <v>351</v>
      </c>
      <c r="C182" s="86" t="s">
        <v>352</v>
      </c>
      <c r="D182" s="86"/>
      <c r="E182" s="86"/>
      <c r="F182" s="3" t="s">
        <v>353</v>
      </c>
      <c r="G182" s="38" t="s">
        <v>23</v>
      </c>
      <c r="H182" s="6">
        <v>42613</v>
      </c>
      <c r="I182" s="39">
        <v>4765.2</v>
      </c>
      <c r="J182" s="8" t="s">
        <v>18</v>
      </c>
      <c r="K182" s="87">
        <f>I182-M182</f>
        <v>0</v>
      </c>
      <c r="L182" s="87"/>
      <c r="M182" s="88">
        <v>4765.2</v>
      </c>
      <c r="N182" s="88"/>
    </row>
    <row r="183" spans="1:14" ht="15.75" thickBot="1">
      <c r="A183" s="50" t="s">
        <v>18</v>
      </c>
      <c r="B183" s="86" t="s">
        <v>595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1:14" ht="15.75" thickBot="1">
      <c r="A184" s="4">
        <v>86</v>
      </c>
      <c r="B184" s="38" t="s">
        <v>356</v>
      </c>
      <c r="C184" s="86" t="s">
        <v>357</v>
      </c>
      <c r="D184" s="86"/>
      <c r="E184" s="86"/>
      <c r="F184" s="3" t="s">
        <v>358</v>
      </c>
      <c r="G184" s="38">
        <v>164</v>
      </c>
      <c r="H184" s="6">
        <v>42613</v>
      </c>
      <c r="I184" s="39">
        <v>1179.3599999999999</v>
      </c>
      <c r="J184" s="8" t="s">
        <v>18</v>
      </c>
      <c r="K184" s="87">
        <f>I184-M184</f>
        <v>0</v>
      </c>
      <c r="L184" s="87"/>
      <c r="M184" s="88">
        <v>1179.3599999999999</v>
      </c>
      <c r="N184" s="88"/>
    </row>
    <row r="185" spans="1:14" ht="15.75" thickBot="1">
      <c r="A185" s="50" t="s">
        <v>18</v>
      </c>
      <c r="B185" s="86" t="s">
        <v>359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1:14" ht="15.75" thickBot="1">
      <c r="A186" s="4">
        <v>87</v>
      </c>
      <c r="B186" s="38" t="s">
        <v>360</v>
      </c>
      <c r="C186" s="86" t="s">
        <v>361</v>
      </c>
      <c r="D186" s="86"/>
      <c r="E186" s="86"/>
      <c r="F186" s="3" t="s">
        <v>362</v>
      </c>
      <c r="G186" s="38" t="s">
        <v>462</v>
      </c>
      <c r="H186" s="6">
        <v>42613</v>
      </c>
      <c r="I186" s="39">
        <v>11548.8</v>
      </c>
      <c r="J186" s="8" t="s">
        <v>18</v>
      </c>
      <c r="K186" s="87">
        <f>I186-M186</f>
        <v>0</v>
      </c>
      <c r="L186" s="87"/>
      <c r="M186" s="88">
        <v>11548.8</v>
      </c>
      <c r="N186" s="88"/>
    </row>
    <row r="187" spans="1:14" ht="15.75" thickBot="1">
      <c r="A187" s="50" t="s">
        <v>18</v>
      </c>
      <c r="B187" s="86" t="s">
        <v>363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ht="15.75" thickBot="1">
      <c r="A188" s="4">
        <v>88</v>
      </c>
      <c r="B188" s="38" t="s">
        <v>364</v>
      </c>
      <c r="C188" s="86" t="s">
        <v>365</v>
      </c>
      <c r="D188" s="86"/>
      <c r="E188" s="86"/>
      <c r="F188" s="3" t="s">
        <v>366</v>
      </c>
      <c r="G188" s="38" t="s">
        <v>596</v>
      </c>
      <c r="H188" s="6">
        <v>42613</v>
      </c>
      <c r="I188" s="39">
        <v>13770.68</v>
      </c>
      <c r="J188" s="8" t="s">
        <v>18</v>
      </c>
      <c r="K188" s="87">
        <f>I188-M188</f>
        <v>0</v>
      </c>
      <c r="L188" s="87"/>
      <c r="M188" s="88">
        <v>13770.68</v>
      </c>
      <c r="N188" s="88"/>
    </row>
    <row r="189" spans="1:14" ht="15.75" thickBot="1">
      <c r="A189" s="50" t="s">
        <v>18</v>
      </c>
      <c r="B189" s="86" t="s">
        <v>367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16.5" thickBot="1">
      <c r="A190" s="93" t="s">
        <v>368</v>
      </c>
      <c r="B190" s="93"/>
      <c r="C190" s="93"/>
      <c r="D190" s="93"/>
      <c r="E190" s="93"/>
      <c r="F190" s="93"/>
      <c r="G190" s="94">
        <f>J190+K190</f>
        <v>1914732.4000000001</v>
      </c>
      <c r="H190" s="94"/>
      <c r="I190" s="94"/>
      <c r="J190" s="40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</f>
        <v>43745.120000000039</v>
      </c>
      <c r="K190" s="95">
        <v>1870987.28</v>
      </c>
      <c r="L190" s="95"/>
      <c r="M190" s="95"/>
      <c r="N190" s="95"/>
    </row>
    <row r="192" spans="1:14">
      <c r="N192" s="55"/>
    </row>
    <row r="193" spans="2:11">
      <c r="B193" s="13"/>
      <c r="C193" s="13"/>
      <c r="D193" s="13"/>
      <c r="E193" s="13"/>
      <c r="F193" s="13"/>
      <c r="G193" s="13"/>
      <c r="H193" s="13"/>
      <c r="I193" s="13"/>
      <c r="J193" s="13"/>
      <c r="K193" s="34"/>
    </row>
    <row r="194" spans="2:11">
      <c r="B194" s="1"/>
      <c r="C194" s="1"/>
      <c r="D194" s="1"/>
      <c r="E194" s="1"/>
      <c r="F194" s="1"/>
      <c r="G194" s="1"/>
      <c r="H194" s="1"/>
      <c r="I194" s="1"/>
      <c r="J194" s="1"/>
    </row>
    <row r="195" spans="2:11" ht="18">
      <c r="G195" s="37"/>
    </row>
  </sheetData>
  <mergeCells count="363">
    <mergeCell ref="B187:N187"/>
    <mergeCell ref="C188:E188"/>
    <mergeCell ref="K188:L188"/>
    <mergeCell ref="M188:N188"/>
    <mergeCell ref="B189:N189"/>
    <mergeCell ref="A190:F190"/>
    <mergeCell ref="G190:I190"/>
    <mergeCell ref="K190:N190"/>
    <mergeCell ref="B183:N183"/>
    <mergeCell ref="C184:E184"/>
    <mergeCell ref="K184:L184"/>
    <mergeCell ref="M184:N184"/>
    <mergeCell ref="B185:N185"/>
    <mergeCell ref="C186:E186"/>
    <mergeCell ref="K186:L186"/>
    <mergeCell ref="M186:N186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K168:L168"/>
    <mergeCell ref="M168:N168"/>
    <mergeCell ref="B169:N169"/>
    <mergeCell ref="C170:E170"/>
    <mergeCell ref="K170:L170"/>
    <mergeCell ref="M170:N170"/>
    <mergeCell ref="A12:A13"/>
    <mergeCell ref="B12:B13"/>
    <mergeCell ref="C12:E13"/>
    <mergeCell ref="F12:F13"/>
    <mergeCell ref="G12:I12"/>
    <mergeCell ref="J12:L12"/>
    <mergeCell ref="K13:L13"/>
    <mergeCell ref="B165:N165"/>
    <mergeCell ref="C166:E166"/>
    <mergeCell ref="K166:L166"/>
    <mergeCell ref="M166:N166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B167:N167"/>
    <mergeCell ref="C168:E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M12:N13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3"/>
  <sheetViews>
    <sheetView topLeftCell="A151" workbookViewId="0">
      <selection activeCell="A161" sqref="A161:N174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J1" s="1"/>
      <c r="K1" s="1"/>
    </row>
    <row r="2" spans="1:15">
      <c r="A2" s="1"/>
      <c r="B2" s="1"/>
      <c r="C2" s="1"/>
      <c r="D2" s="1"/>
      <c r="E2" s="1"/>
      <c r="F2" s="1"/>
      <c r="J2" s="1"/>
      <c r="K2" s="1"/>
    </row>
    <row r="3" spans="1:15">
      <c r="A3" s="1"/>
      <c r="B3" s="1"/>
      <c r="C3" s="1"/>
      <c r="D3" s="1"/>
      <c r="E3" s="1"/>
      <c r="F3" s="1"/>
      <c r="H3" s="1"/>
      <c r="I3" s="1"/>
    </row>
    <row r="5" spans="1:15" ht="18">
      <c r="B5" s="2"/>
      <c r="D5" s="2"/>
      <c r="E5" s="2"/>
      <c r="F5" s="2"/>
      <c r="G5" s="2"/>
    </row>
    <row r="6" spans="1:15" ht="18">
      <c r="B6" s="1" t="s">
        <v>2</v>
      </c>
      <c r="C6" s="1"/>
      <c r="D6" s="1"/>
      <c r="E6" s="1"/>
      <c r="F6" s="1"/>
      <c r="G6" s="1"/>
      <c r="H6" s="2"/>
    </row>
    <row r="7" spans="1:15">
      <c r="C7" s="1" t="s">
        <v>597</v>
      </c>
    </row>
    <row r="11" spans="1:15" ht="15.75" thickBot="1"/>
    <row r="12" spans="1:15" ht="15.75" thickBot="1">
      <c r="A12" s="64" t="s">
        <v>4</v>
      </c>
      <c r="B12" s="65" t="s">
        <v>5</v>
      </c>
      <c r="C12" s="65" t="s">
        <v>6</v>
      </c>
      <c r="D12" s="65"/>
      <c r="E12" s="65"/>
      <c r="F12" s="65" t="s">
        <v>7</v>
      </c>
      <c r="G12" s="65" t="s">
        <v>8</v>
      </c>
      <c r="H12" s="65"/>
      <c r="I12" s="65"/>
      <c r="J12" s="65" t="s">
        <v>9</v>
      </c>
      <c r="K12" s="65"/>
      <c r="L12" s="65"/>
      <c r="M12" s="65"/>
      <c r="N12" s="65" t="s">
        <v>10</v>
      </c>
      <c r="O12" s="65"/>
    </row>
    <row r="13" spans="1:15" ht="15.75" thickBot="1">
      <c r="A13" s="64"/>
      <c r="B13" s="65"/>
      <c r="C13" s="65"/>
      <c r="D13" s="65"/>
      <c r="E13" s="65"/>
      <c r="F13" s="65"/>
      <c r="G13" s="3" t="s">
        <v>11</v>
      </c>
      <c r="H13" s="3" t="s">
        <v>12</v>
      </c>
      <c r="I13" s="3" t="s">
        <v>13</v>
      </c>
      <c r="J13" s="3" t="s">
        <v>11</v>
      </c>
      <c r="K13" s="84" t="s">
        <v>13</v>
      </c>
      <c r="L13" s="84"/>
      <c r="M13" s="84"/>
      <c r="N13" s="65"/>
      <c r="O13" s="65"/>
    </row>
    <row r="14" spans="1:15" ht="15.75" thickBot="1">
      <c r="A14" s="4">
        <v>1</v>
      </c>
      <c r="B14" s="38" t="s">
        <v>14</v>
      </c>
      <c r="C14" s="86" t="s">
        <v>15</v>
      </c>
      <c r="D14" s="86"/>
      <c r="E14" s="86"/>
      <c r="F14" s="3" t="s">
        <v>16</v>
      </c>
      <c r="G14" s="38" t="s">
        <v>478</v>
      </c>
      <c r="H14" s="6">
        <v>42643</v>
      </c>
      <c r="I14" s="39">
        <v>3327.36</v>
      </c>
      <c r="J14" s="8" t="s">
        <v>18</v>
      </c>
      <c r="K14" s="87">
        <f>I14-N14</f>
        <v>0</v>
      </c>
      <c r="L14" s="87"/>
      <c r="M14" s="87"/>
      <c r="N14" s="88">
        <v>3327.36</v>
      </c>
      <c r="O14" s="88"/>
    </row>
    <row r="15" spans="1:15" ht="15.75" thickBot="1">
      <c r="A15" s="50" t="s">
        <v>18</v>
      </c>
      <c r="B15" s="86" t="s">
        <v>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5.75" thickBot="1">
      <c r="A16" s="4">
        <v>2</v>
      </c>
      <c r="B16" s="38" t="s">
        <v>25</v>
      </c>
      <c r="C16" s="86" t="s">
        <v>26</v>
      </c>
      <c r="D16" s="86"/>
      <c r="E16" s="86"/>
      <c r="F16" s="3" t="s">
        <v>27</v>
      </c>
      <c r="G16" s="38" t="s">
        <v>478</v>
      </c>
      <c r="H16" s="6">
        <v>42643</v>
      </c>
      <c r="I16" s="39">
        <v>11675.2</v>
      </c>
      <c r="J16" s="8" t="s">
        <v>18</v>
      </c>
      <c r="K16" s="87">
        <f>I16-N16</f>
        <v>0</v>
      </c>
      <c r="L16" s="87"/>
      <c r="M16" s="87"/>
      <c r="N16" s="88">
        <v>11675.2</v>
      </c>
      <c r="O16" s="88"/>
    </row>
    <row r="17" spans="1:15" ht="15.75" thickBot="1">
      <c r="A17" s="50" t="s">
        <v>18</v>
      </c>
      <c r="B17" s="86" t="s">
        <v>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5.75" thickBot="1">
      <c r="A18" s="4">
        <v>3</v>
      </c>
      <c r="B18" s="38" t="s">
        <v>30</v>
      </c>
      <c r="C18" s="86" t="s">
        <v>31</v>
      </c>
      <c r="D18" s="86"/>
      <c r="E18" s="86"/>
      <c r="F18" s="3" t="s">
        <v>32</v>
      </c>
      <c r="G18" s="38">
        <v>50</v>
      </c>
      <c r="H18" s="6">
        <v>42643</v>
      </c>
      <c r="I18" s="39">
        <v>131994.98000000001</v>
      </c>
      <c r="J18" s="8"/>
      <c r="K18" s="87">
        <f>I18-N18</f>
        <v>609.60000000000582</v>
      </c>
      <c r="L18" s="87"/>
      <c r="M18" s="87"/>
      <c r="N18" s="88">
        <v>131385.38</v>
      </c>
      <c r="O18" s="88"/>
    </row>
    <row r="19" spans="1:15" ht="15.75" thickBot="1">
      <c r="A19" s="50" t="s">
        <v>18</v>
      </c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15.75" thickBot="1">
      <c r="A20" s="4">
        <v>4</v>
      </c>
      <c r="B20" s="38" t="s">
        <v>39</v>
      </c>
      <c r="C20" s="86" t="s">
        <v>40</v>
      </c>
      <c r="D20" s="86"/>
      <c r="E20" s="86"/>
      <c r="F20" s="3" t="s">
        <v>41</v>
      </c>
      <c r="G20" s="38" t="s">
        <v>598</v>
      </c>
      <c r="H20" s="6">
        <v>42643</v>
      </c>
      <c r="I20" s="39">
        <v>15941.76</v>
      </c>
      <c r="J20" s="8" t="s">
        <v>18</v>
      </c>
      <c r="K20" s="87">
        <f>I20-N20</f>
        <v>0</v>
      </c>
      <c r="L20" s="87"/>
      <c r="M20" s="87"/>
      <c r="N20" s="88">
        <v>15941.76</v>
      </c>
      <c r="O20" s="88"/>
    </row>
    <row r="21" spans="1:15" ht="15.75" thickBot="1">
      <c r="A21" s="50" t="s">
        <v>18</v>
      </c>
      <c r="B21" s="86" t="s">
        <v>42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5.75" thickBot="1">
      <c r="A22" s="4">
        <v>5</v>
      </c>
      <c r="B22" s="38" t="s">
        <v>398</v>
      </c>
      <c r="C22" s="86" t="s">
        <v>399</v>
      </c>
      <c r="D22" s="86"/>
      <c r="E22" s="86"/>
      <c r="F22" s="3" t="s">
        <v>400</v>
      </c>
      <c r="G22" s="38" t="s">
        <v>454</v>
      </c>
      <c r="H22" s="6">
        <v>42643</v>
      </c>
      <c r="I22" s="39">
        <v>10011.6</v>
      </c>
      <c r="J22" s="8" t="s">
        <v>18</v>
      </c>
      <c r="K22" s="87">
        <f>I22-N22</f>
        <v>0</v>
      </c>
      <c r="L22" s="87"/>
      <c r="M22" s="87"/>
      <c r="N22" s="88">
        <v>10011.6</v>
      </c>
      <c r="O22" s="88"/>
    </row>
    <row r="23" spans="1:15" ht="15.75" thickBot="1">
      <c r="A23" s="50" t="s">
        <v>18</v>
      </c>
      <c r="B23" s="86" t="s">
        <v>401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5.75" thickBot="1">
      <c r="A24" s="4">
        <v>6</v>
      </c>
      <c r="B24" s="38" t="s">
        <v>43</v>
      </c>
      <c r="C24" s="86" t="s">
        <v>44</v>
      </c>
      <c r="D24" s="86"/>
      <c r="E24" s="86"/>
      <c r="F24" s="3" t="s">
        <v>45</v>
      </c>
      <c r="G24" s="38" t="s">
        <v>599</v>
      </c>
      <c r="H24" s="6">
        <v>42643</v>
      </c>
      <c r="I24" s="39">
        <v>7882.2</v>
      </c>
      <c r="J24" s="8" t="s">
        <v>18</v>
      </c>
      <c r="K24" s="87">
        <f>I24-N24</f>
        <v>0</v>
      </c>
      <c r="L24" s="87"/>
      <c r="M24" s="87"/>
      <c r="N24" s="88">
        <v>7882.2</v>
      </c>
      <c r="O24" s="88"/>
    </row>
    <row r="25" spans="1:15" ht="15.75" thickBot="1">
      <c r="A25" s="50" t="s">
        <v>18</v>
      </c>
      <c r="B25" s="86" t="s">
        <v>47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5.75" thickBot="1">
      <c r="A26" s="4">
        <v>7</v>
      </c>
      <c r="B26" s="38" t="s">
        <v>48</v>
      </c>
      <c r="C26" s="86" t="s">
        <v>49</v>
      </c>
      <c r="D26" s="86"/>
      <c r="E26" s="86"/>
      <c r="F26" s="3" t="s">
        <v>50</v>
      </c>
      <c r="G26" s="38" t="s">
        <v>478</v>
      </c>
      <c r="H26" s="6">
        <v>42643</v>
      </c>
      <c r="I26" s="39">
        <v>2667.6</v>
      </c>
      <c r="J26" s="8" t="s">
        <v>18</v>
      </c>
      <c r="K26" s="87">
        <f>I26-N26</f>
        <v>0</v>
      </c>
      <c r="L26" s="87"/>
      <c r="M26" s="87"/>
      <c r="N26" s="88">
        <v>2667.6</v>
      </c>
      <c r="O26" s="88"/>
    </row>
    <row r="27" spans="1:15" ht="15.75" thickBot="1">
      <c r="A27" s="50" t="s">
        <v>18</v>
      </c>
      <c r="B27" s="86" t="s">
        <v>51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15.75" thickBot="1">
      <c r="A28" s="4">
        <v>8</v>
      </c>
      <c r="B28" s="38" t="s">
        <v>56</v>
      </c>
      <c r="C28" s="86" t="s">
        <v>57</v>
      </c>
      <c r="D28" s="86"/>
      <c r="E28" s="86"/>
      <c r="F28" s="3" t="s">
        <v>58</v>
      </c>
      <c r="G28" s="38" t="s">
        <v>454</v>
      </c>
      <c r="H28" s="6">
        <v>42643</v>
      </c>
      <c r="I28" s="39">
        <v>13096.32</v>
      </c>
      <c r="J28" s="8" t="s">
        <v>18</v>
      </c>
      <c r="K28" s="87">
        <f>I28-N28</f>
        <v>0</v>
      </c>
      <c r="L28" s="87"/>
      <c r="M28" s="87"/>
      <c r="N28" s="88">
        <v>13096.32</v>
      </c>
      <c r="O28" s="88"/>
    </row>
    <row r="29" spans="1:15" ht="15.75" thickBot="1">
      <c r="A29" s="50" t="s">
        <v>18</v>
      </c>
      <c r="B29" s="86" t="s">
        <v>59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5.75" thickBot="1">
      <c r="A30" s="4">
        <v>9</v>
      </c>
      <c r="B30" s="38" t="s">
        <v>521</v>
      </c>
      <c r="C30" s="86" t="s">
        <v>522</v>
      </c>
      <c r="D30" s="86"/>
      <c r="E30" s="86"/>
      <c r="F30" s="3" t="s">
        <v>523</v>
      </c>
      <c r="G30" s="38">
        <v>3</v>
      </c>
      <c r="H30" s="47" t="s">
        <v>600</v>
      </c>
      <c r="I30" s="39">
        <v>1683.6</v>
      </c>
      <c r="J30" s="8" t="s">
        <v>18</v>
      </c>
      <c r="K30" s="87">
        <f>I30-N30</f>
        <v>0</v>
      </c>
      <c r="L30" s="87"/>
      <c r="M30" s="87"/>
      <c r="N30" s="88">
        <v>1683.6</v>
      </c>
      <c r="O30" s="88"/>
    </row>
    <row r="31" spans="1:15" ht="15.75" thickBot="1">
      <c r="A31" s="50" t="s">
        <v>18</v>
      </c>
      <c r="B31" s="86" t="s">
        <v>525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5.75" thickBot="1">
      <c r="A32" s="4">
        <v>10</v>
      </c>
      <c r="B32" s="38" t="s">
        <v>60</v>
      </c>
      <c r="C32" s="86" t="s">
        <v>61</v>
      </c>
      <c r="D32" s="86"/>
      <c r="E32" s="86"/>
      <c r="F32" s="3" t="s">
        <v>62</v>
      </c>
      <c r="G32" s="38" t="s">
        <v>601</v>
      </c>
      <c r="H32" s="6">
        <v>42643</v>
      </c>
      <c r="I32" s="39">
        <v>2027.04</v>
      </c>
      <c r="J32" s="8" t="s">
        <v>18</v>
      </c>
      <c r="K32" s="87">
        <f>I32-N32</f>
        <v>0</v>
      </c>
      <c r="L32" s="87"/>
      <c r="M32" s="87"/>
      <c r="N32" s="88">
        <v>2027.04</v>
      </c>
      <c r="O32" s="88"/>
    </row>
    <row r="33" spans="1:15" ht="15.75" thickBot="1">
      <c r="A33" s="50" t="s">
        <v>18</v>
      </c>
      <c r="B33" s="86" t="s">
        <v>63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5.75" thickBot="1">
      <c r="A34" s="4">
        <v>11</v>
      </c>
      <c r="B34" s="38" t="s">
        <v>64</v>
      </c>
      <c r="C34" s="86" t="s">
        <v>65</v>
      </c>
      <c r="D34" s="86"/>
      <c r="E34" s="86"/>
      <c r="F34" s="3" t="s">
        <v>66</v>
      </c>
      <c r="G34" s="38" t="s">
        <v>433</v>
      </c>
      <c r="H34" s="6">
        <v>42643</v>
      </c>
      <c r="I34" s="39">
        <v>34838.720000000001</v>
      </c>
      <c r="J34" s="8" t="s">
        <v>18</v>
      </c>
      <c r="K34" s="87">
        <f>I34-N34</f>
        <v>0</v>
      </c>
      <c r="L34" s="87"/>
      <c r="M34" s="87"/>
      <c r="N34" s="88">
        <v>34838.720000000001</v>
      </c>
      <c r="O34" s="88"/>
    </row>
    <row r="35" spans="1:15" ht="15.75" thickBot="1">
      <c r="A35" s="50" t="s">
        <v>18</v>
      </c>
      <c r="B35" s="86" t="s">
        <v>68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5.75" thickBot="1">
      <c r="A36" s="4">
        <v>12</v>
      </c>
      <c r="B36" s="38" t="s">
        <v>69</v>
      </c>
      <c r="C36" s="86" t="s">
        <v>70</v>
      </c>
      <c r="D36" s="86"/>
      <c r="E36" s="86"/>
      <c r="F36" s="3" t="s">
        <v>71</v>
      </c>
      <c r="G36" s="38" t="s">
        <v>454</v>
      </c>
      <c r="H36" s="6">
        <v>42643</v>
      </c>
      <c r="I36" s="39">
        <v>7660</v>
      </c>
      <c r="J36" s="8" t="s">
        <v>18</v>
      </c>
      <c r="K36" s="87">
        <f>I36-N36</f>
        <v>0</v>
      </c>
      <c r="L36" s="87"/>
      <c r="M36" s="87"/>
      <c r="N36" s="88">
        <v>7660</v>
      </c>
      <c r="O36" s="88"/>
    </row>
    <row r="37" spans="1:15" ht="15.75" thickBot="1">
      <c r="A37" s="50" t="s">
        <v>18</v>
      </c>
      <c r="B37" s="86" t="s">
        <v>72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5.75" thickBot="1">
      <c r="A38" s="4">
        <v>13</v>
      </c>
      <c r="B38" s="38" t="s">
        <v>73</v>
      </c>
      <c r="C38" s="86" t="s">
        <v>74</v>
      </c>
      <c r="D38" s="86"/>
      <c r="E38" s="86"/>
      <c r="F38" s="3" t="s">
        <v>75</v>
      </c>
      <c r="G38" s="38">
        <v>27</v>
      </c>
      <c r="H38" s="6">
        <v>42643</v>
      </c>
      <c r="I38" s="39">
        <v>9902.8799999999992</v>
      </c>
      <c r="J38" s="8" t="s">
        <v>18</v>
      </c>
      <c r="K38" s="87">
        <f>I38-N38</f>
        <v>0</v>
      </c>
      <c r="L38" s="87"/>
      <c r="M38" s="87"/>
      <c r="N38" s="88">
        <v>9902.8799999999992</v>
      </c>
      <c r="O38" s="88"/>
    </row>
    <row r="39" spans="1:15" ht="15.75" thickBot="1">
      <c r="A39" s="50" t="s">
        <v>18</v>
      </c>
      <c r="B39" s="86" t="s">
        <v>76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5.75" thickBot="1">
      <c r="A40" s="4">
        <v>14</v>
      </c>
      <c r="B40" s="38" t="s">
        <v>82</v>
      </c>
      <c r="C40" s="86" t="s">
        <v>83</v>
      </c>
      <c r="D40" s="86"/>
      <c r="E40" s="86"/>
      <c r="F40" s="3" t="s">
        <v>84</v>
      </c>
      <c r="G40" s="38" t="s">
        <v>454</v>
      </c>
      <c r="H40" s="6">
        <v>42643</v>
      </c>
      <c r="I40" s="39">
        <v>12606.72</v>
      </c>
      <c r="J40" s="8" t="s">
        <v>18</v>
      </c>
      <c r="K40" s="87">
        <f>I40-N40</f>
        <v>0</v>
      </c>
      <c r="L40" s="87"/>
      <c r="M40" s="87"/>
      <c r="N40" s="88">
        <v>12606.72</v>
      </c>
      <c r="O40" s="88"/>
    </row>
    <row r="41" spans="1:15" ht="15.75" thickBot="1">
      <c r="A41" s="50"/>
      <c r="B41" s="86" t="s">
        <v>85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5.75" thickBot="1">
      <c r="A42" s="4">
        <v>15</v>
      </c>
      <c r="B42" s="38" t="s">
        <v>86</v>
      </c>
      <c r="C42" s="86" t="s">
        <v>87</v>
      </c>
      <c r="D42" s="86"/>
      <c r="E42" s="86"/>
      <c r="F42" s="3" t="s">
        <v>88</v>
      </c>
      <c r="G42" s="38" t="s">
        <v>602</v>
      </c>
      <c r="H42" s="6">
        <v>42643</v>
      </c>
      <c r="I42" s="39">
        <v>11270.4</v>
      </c>
      <c r="J42" s="8" t="s">
        <v>18</v>
      </c>
      <c r="K42" s="87">
        <f>I42-N42</f>
        <v>0</v>
      </c>
      <c r="L42" s="87"/>
      <c r="M42" s="87"/>
      <c r="N42" s="88">
        <v>11270.4</v>
      </c>
      <c r="O42" s="88"/>
    </row>
    <row r="43" spans="1:15" ht="15.75" thickBot="1">
      <c r="A43" s="50"/>
      <c r="B43" s="86" t="s">
        <v>527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5.75" thickBot="1">
      <c r="A44" s="4">
        <v>16</v>
      </c>
      <c r="B44" s="38" t="s">
        <v>91</v>
      </c>
      <c r="C44" s="86" t="s">
        <v>92</v>
      </c>
      <c r="D44" s="86"/>
      <c r="E44" s="86"/>
      <c r="F44" s="3" t="s">
        <v>93</v>
      </c>
      <c r="G44" s="38" t="s">
        <v>284</v>
      </c>
      <c r="H44" s="6">
        <v>42643</v>
      </c>
      <c r="I44" s="39">
        <v>16910.400000000001</v>
      </c>
      <c r="J44" s="8" t="s">
        <v>18</v>
      </c>
      <c r="K44" s="87">
        <f>I44-N44</f>
        <v>0</v>
      </c>
      <c r="L44" s="87"/>
      <c r="M44" s="87"/>
      <c r="N44" s="88">
        <v>16910.400000000001</v>
      </c>
      <c r="O44" s="88"/>
    </row>
    <row r="45" spans="1:15" ht="15.75" thickBot="1">
      <c r="A45" s="50" t="s">
        <v>18</v>
      </c>
      <c r="B45" s="86" t="s">
        <v>95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5.75" thickBot="1">
      <c r="A46" s="4">
        <v>17</v>
      </c>
      <c r="B46" s="38" t="s">
        <v>96</v>
      </c>
      <c r="C46" s="86" t="s">
        <v>97</v>
      </c>
      <c r="D46" s="86"/>
      <c r="E46" s="86"/>
      <c r="F46" s="3" t="s">
        <v>98</v>
      </c>
      <c r="G46" s="38" t="s">
        <v>456</v>
      </c>
      <c r="H46" s="6">
        <v>42643</v>
      </c>
      <c r="I46" s="39">
        <v>16787.52</v>
      </c>
      <c r="J46" s="8" t="s">
        <v>18</v>
      </c>
      <c r="K46" s="87">
        <f>I46-N46</f>
        <v>0</v>
      </c>
      <c r="L46" s="87"/>
      <c r="M46" s="87"/>
      <c r="N46" s="88">
        <v>16787.52</v>
      </c>
      <c r="O46" s="88"/>
    </row>
    <row r="47" spans="1:15" ht="15.75" thickBot="1">
      <c r="A47" s="50" t="s">
        <v>18</v>
      </c>
      <c r="B47" s="86" t="s">
        <v>100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thickBot="1">
      <c r="A48" s="4">
        <v>18</v>
      </c>
      <c r="B48" s="38" t="s">
        <v>106</v>
      </c>
      <c r="C48" s="86" t="s">
        <v>107</v>
      </c>
      <c r="D48" s="86"/>
      <c r="E48" s="86"/>
      <c r="F48" s="3" t="s">
        <v>108</v>
      </c>
      <c r="G48" s="38" t="s">
        <v>478</v>
      </c>
      <c r="H48" s="6">
        <v>42643</v>
      </c>
      <c r="I48" s="39">
        <v>38984</v>
      </c>
      <c r="J48" s="8" t="s">
        <v>18</v>
      </c>
      <c r="K48" s="87">
        <f>I48-N48</f>
        <v>0</v>
      </c>
      <c r="L48" s="87"/>
      <c r="M48" s="87"/>
      <c r="N48" s="88">
        <v>38984</v>
      </c>
      <c r="O48" s="88"/>
    </row>
    <row r="49" spans="1:15" ht="15.75" thickBot="1">
      <c r="A49" s="50" t="s">
        <v>18</v>
      </c>
      <c r="B49" s="86" t="s">
        <v>109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thickBot="1">
      <c r="A50" s="4">
        <v>19</v>
      </c>
      <c r="B50" s="38" t="s">
        <v>110</v>
      </c>
      <c r="C50" s="86" t="s">
        <v>111</v>
      </c>
      <c r="D50" s="86"/>
      <c r="E50" s="86"/>
      <c r="F50" s="3" t="s">
        <v>112</v>
      </c>
      <c r="G50" s="38" t="s">
        <v>496</v>
      </c>
      <c r="H50" s="6">
        <v>42643</v>
      </c>
      <c r="I50" s="39">
        <v>4200</v>
      </c>
      <c r="J50" s="8" t="s">
        <v>18</v>
      </c>
      <c r="K50" s="87">
        <f>I50-N50</f>
        <v>0</v>
      </c>
      <c r="L50" s="87"/>
      <c r="M50" s="87"/>
      <c r="N50" s="88">
        <v>4200</v>
      </c>
      <c r="O50" s="88"/>
    </row>
    <row r="51" spans="1:15" ht="15.75" thickBot="1">
      <c r="A51" s="50" t="s">
        <v>18</v>
      </c>
      <c r="B51" s="86" t="s">
        <v>530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ht="15.75" thickBot="1">
      <c r="A52" s="4">
        <v>20</v>
      </c>
      <c r="B52" s="38" t="s">
        <v>114</v>
      </c>
      <c r="C52" s="86" t="s">
        <v>115</v>
      </c>
      <c r="D52" s="86"/>
      <c r="E52" s="86"/>
      <c r="F52" s="3" t="s">
        <v>116</v>
      </c>
      <c r="G52" s="38" t="s">
        <v>478</v>
      </c>
      <c r="H52" s="6">
        <v>42643</v>
      </c>
      <c r="I52" s="39">
        <v>16133.76</v>
      </c>
      <c r="J52" s="8" t="s">
        <v>18</v>
      </c>
      <c r="K52" s="87">
        <f>I52-N52</f>
        <v>0</v>
      </c>
      <c r="L52" s="87"/>
      <c r="M52" s="87"/>
      <c r="N52" s="88">
        <v>16133.76</v>
      </c>
      <c r="O52" s="88"/>
    </row>
    <row r="53" spans="1:15" ht="15.75" thickBot="1">
      <c r="A53" s="50" t="s">
        <v>18</v>
      </c>
      <c r="B53" s="86" t="s">
        <v>117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ht="15.75" thickBot="1">
      <c r="A54" s="4">
        <v>21</v>
      </c>
      <c r="B54" s="38" t="s">
        <v>118</v>
      </c>
      <c r="C54" s="86" t="s">
        <v>119</v>
      </c>
      <c r="D54" s="86"/>
      <c r="E54" s="86"/>
      <c r="F54" s="3" t="s">
        <v>120</v>
      </c>
      <c r="G54" s="38">
        <v>56</v>
      </c>
      <c r="H54" s="6">
        <v>42643</v>
      </c>
      <c r="I54" s="39">
        <v>2887.2</v>
      </c>
      <c r="J54" s="8" t="s">
        <v>18</v>
      </c>
      <c r="K54" s="87">
        <f>I54-N54</f>
        <v>129.59999999999991</v>
      </c>
      <c r="L54" s="87"/>
      <c r="M54" s="87"/>
      <c r="N54" s="88">
        <v>2757.6</v>
      </c>
      <c r="O54" s="88"/>
    </row>
    <row r="55" spans="1:15" ht="15.75" thickBot="1">
      <c r="A55" s="50" t="s">
        <v>18</v>
      </c>
      <c r="B55" s="86" t="s">
        <v>121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ht="15.75" thickBot="1">
      <c r="A56" s="4">
        <v>22</v>
      </c>
      <c r="B56" s="38" t="s">
        <v>126</v>
      </c>
      <c r="C56" s="86" t="s">
        <v>127</v>
      </c>
      <c r="D56" s="86"/>
      <c r="E56" s="86"/>
      <c r="F56" s="3" t="s">
        <v>128</v>
      </c>
      <c r="G56" s="38" t="s">
        <v>454</v>
      </c>
      <c r="H56" s="6">
        <v>42643</v>
      </c>
      <c r="I56" s="39">
        <v>14448.8</v>
      </c>
      <c r="J56" s="8" t="s">
        <v>18</v>
      </c>
      <c r="K56" s="87">
        <f>I56-N56</f>
        <v>0</v>
      </c>
      <c r="L56" s="87"/>
      <c r="M56" s="87"/>
      <c r="N56" s="88">
        <v>14448.8</v>
      </c>
      <c r="O56" s="88"/>
    </row>
    <row r="57" spans="1:15" ht="15.75" thickBot="1">
      <c r="A57" s="50" t="s">
        <v>18</v>
      </c>
      <c r="B57" s="86" t="s">
        <v>129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15.75" thickBot="1">
      <c r="A58" s="4">
        <v>23</v>
      </c>
      <c r="B58" s="38" t="s">
        <v>139</v>
      </c>
      <c r="C58" s="86" t="s">
        <v>603</v>
      </c>
      <c r="D58" s="86"/>
      <c r="E58" s="86"/>
      <c r="F58" s="3" t="s">
        <v>141</v>
      </c>
      <c r="G58" s="38">
        <v>40</v>
      </c>
      <c r="H58" s="6">
        <v>42643</v>
      </c>
      <c r="I58" s="39">
        <v>51450.14</v>
      </c>
      <c r="J58" s="8" t="s">
        <v>18</v>
      </c>
      <c r="K58" s="87">
        <f>I58-N58</f>
        <v>284.81999999999971</v>
      </c>
      <c r="L58" s="87"/>
      <c r="M58" s="87"/>
      <c r="N58" s="88">
        <v>51165.32</v>
      </c>
      <c r="O58" s="88"/>
    </row>
    <row r="59" spans="1:15" ht="15.75" thickBot="1">
      <c r="A59" s="50" t="s">
        <v>18</v>
      </c>
      <c r="B59" s="86" t="s">
        <v>142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1:15" ht="15.75" thickBot="1">
      <c r="A60" s="4">
        <v>24</v>
      </c>
      <c r="B60" s="38" t="s">
        <v>143</v>
      </c>
      <c r="C60" s="86" t="s">
        <v>144</v>
      </c>
      <c r="D60" s="86"/>
      <c r="E60" s="86"/>
      <c r="F60" s="3" t="s">
        <v>145</v>
      </c>
      <c r="G60" s="38">
        <v>16</v>
      </c>
      <c r="H60" s="6">
        <v>42643</v>
      </c>
      <c r="I60" s="39">
        <v>59617.4</v>
      </c>
      <c r="J60" s="8" t="s">
        <v>18</v>
      </c>
      <c r="K60" s="87">
        <f>I60-N60</f>
        <v>11463.200000000004</v>
      </c>
      <c r="L60" s="87"/>
      <c r="M60" s="87"/>
      <c r="N60" s="88">
        <v>48154.2</v>
      </c>
      <c r="O60" s="88"/>
    </row>
    <row r="61" spans="1:15" ht="15.75" thickBot="1">
      <c r="A61" s="50" t="s">
        <v>18</v>
      </c>
      <c r="B61" s="86" t="s">
        <v>147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1:15" ht="15.75" thickBot="1">
      <c r="A62" s="4">
        <v>25</v>
      </c>
      <c r="B62" s="38" t="s">
        <v>148</v>
      </c>
      <c r="C62" s="86" t="s">
        <v>149</v>
      </c>
      <c r="D62" s="86"/>
      <c r="E62" s="86"/>
      <c r="F62" s="3" t="s">
        <v>150</v>
      </c>
      <c r="G62" s="38" t="s">
        <v>67</v>
      </c>
      <c r="H62" s="6">
        <v>42643</v>
      </c>
      <c r="I62" s="39">
        <v>18045.599999999999</v>
      </c>
      <c r="J62" s="8" t="s">
        <v>18</v>
      </c>
      <c r="K62" s="87">
        <f>I62-N62</f>
        <v>0</v>
      </c>
      <c r="L62" s="87"/>
      <c r="M62" s="87"/>
      <c r="N62" s="88">
        <v>18045.599999999999</v>
      </c>
      <c r="O62" s="88"/>
    </row>
    <row r="63" spans="1:15" ht="15.75" thickBot="1">
      <c r="A63" s="50" t="s">
        <v>18</v>
      </c>
      <c r="B63" s="86" t="s">
        <v>152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1:15" ht="15.75" thickBot="1">
      <c r="A64" s="4">
        <v>26</v>
      </c>
      <c r="B64" s="38" t="s">
        <v>153</v>
      </c>
      <c r="C64" s="86" t="s">
        <v>154</v>
      </c>
      <c r="D64" s="86"/>
      <c r="E64" s="86"/>
      <c r="F64" s="3" t="s">
        <v>155</v>
      </c>
      <c r="G64" s="38" t="s">
        <v>336</v>
      </c>
      <c r="H64" s="6">
        <v>42643</v>
      </c>
      <c r="I64" s="39">
        <v>16763.2</v>
      </c>
      <c r="J64" s="8" t="s">
        <v>18</v>
      </c>
      <c r="K64" s="87">
        <f>I64-N64</f>
        <v>210.40000000000146</v>
      </c>
      <c r="L64" s="87"/>
      <c r="M64" s="87"/>
      <c r="N64" s="88">
        <v>16552.8</v>
      </c>
      <c r="O64" s="88"/>
    </row>
    <row r="65" spans="1:15" ht="15.75" thickBot="1">
      <c r="A65" s="50" t="s">
        <v>18</v>
      </c>
      <c r="B65" s="86" t="s">
        <v>157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1:15" ht="15.75" thickBot="1">
      <c r="A66" s="4">
        <v>27</v>
      </c>
      <c r="B66" s="38" t="s">
        <v>158</v>
      </c>
      <c r="C66" s="86" t="s">
        <v>159</v>
      </c>
      <c r="D66" s="86"/>
      <c r="E66" s="86"/>
      <c r="F66" s="3" t="s">
        <v>160</v>
      </c>
      <c r="G66" s="38" t="s">
        <v>604</v>
      </c>
      <c r="H66" s="6">
        <v>42643</v>
      </c>
      <c r="I66" s="39">
        <v>8950.08</v>
      </c>
      <c r="J66" s="8" t="s">
        <v>18</v>
      </c>
      <c r="K66" s="87">
        <f>I66-N66</f>
        <v>0</v>
      </c>
      <c r="L66" s="87"/>
      <c r="M66" s="87"/>
      <c r="N66" s="88">
        <v>8950.08</v>
      </c>
      <c r="O66" s="88"/>
    </row>
    <row r="67" spans="1:15" ht="15.75" thickBot="1">
      <c r="A67" s="50" t="s">
        <v>18</v>
      </c>
      <c r="B67" s="86" t="s">
        <v>162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1:15" ht="15.75" thickBot="1">
      <c r="A68" s="4">
        <v>28</v>
      </c>
      <c r="B68" s="38" t="s">
        <v>163</v>
      </c>
      <c r="C68" s="86" t="s">
        <v>164</v>
      </c>
      <c r="D68" s="86"/>
      <c r="E68" s="86"/>
      <c r="F68" s="3" t="s">
        <v>165</v>
      </c>
      <c r="G68" s="38" t="s">
        <v>462</v>
      </c>
      <c r="H68" s="6">
        <v>42643</v>
      </c>
      <c r="I68" s="39">
        <v>17936.8</v>
      </c>
      <c r="J68" s="8" t="s">
        <v>18</v>
      </c>
      <c r="K68" s="87">
        <f>I68-N68</f>
        <v>0</v>
      </c>
      <c r="L68" s="87"/>
      <c r="M68" s="87"/>
      <c r="N68" s="88">
        <v>17936.8</v>
      </c>
      <c r="O68" s="88"/>
    </row>
    <row r="69" spans="1:15" ht="15.75" thickBot="1">
      <c r="A69" s="50" t="s">
        <v>18</v>
      </c>
      <c r="B69" s="86" t="s">
        <v>167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1:15" ht="15.75" thickBot="1">
      <c r="A70" s="4">
        <v>29</v>
      </c>
      <c r="B70" s="38" t="s">
        <v>534</v>
      </c>
      <c r="C70" s="86" t="s">
        <v>535</v>
      </c>
      <c r="D70" s="86"/>
      <c r="E70" s="86"/>
      <c r="F70" s="3" t="s">
        <v>536</v>
      </c>
      <c r="G70" s="38" t="s">
        <v>264</v>
      </c>
      <c r="H70" s="6">
        <v>42643</v>
      </c>
      <c r="I70" s="39">
        <v>3179.2</v>
      </c>
      <c r="J70" s="8" t="s">
        <v>18</v>
      </c>
      <c r="K70" s="87">
        <f>I70-N70</f>
        <v>0</v>
      </c>
      <c r="L70" s="87"/>
      <c r="M70" s="87"/>
      <c r="N70" s="88">
        <v>3179.2</v>
      </c>
      <c r="O70" s="88"/>
    </row>
    <row r="71" spans="1:15" ht="15.75" thickBot="1">
      <c r="A71" s="50" t="s">
        <v>18</v>
      </c>
      <c r="B71" s="86" t="s">
        <v>538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15.75" thickBot="1">
      <c r="A72" s="4">
        <v>30</v>
      </c>
      <c r="B72" s="38" t="s">
        <v>539</v>
      </c>
      <c r="C72" s="86" t="s">
        <v>540</v>
      </c>
      <c r="D72" s="86"/>
      <c r="E72" s="86"/>
      <c r="F72" s="3" t="s">
        <v>541</v>
      </c>
      <c r="G72" s="38" t="s">
        <v>386</v>
      </c>
      <c r="H72" s="6">
        <v>42643</v>
      </c>
      <c r="I72" s="39">
        <v>2815.2</v>
      </c>
      <c r="J72" s="8" t="s">
        <v>18</v>
      </c>
      <c r="K72" s="87">
        <f>I72-N72</f>
        <v>0</v>
      </c>
      <c r="L72" s="87"/>
      <c r="M72" s="87"/>
      <c r="N72" s="88">
        <v>2815.2</v>
      </c>
      <c r="O72" s="88"/>
    </row>
    <row r="73" spans="1:15" ht="15.75" thickBot="1">
      <c r="A73" s="50" t="s">
        <v>18</v>
      </c>
      <c r="B73" s="86" t="s">
        <v>542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 ht="15.75" thickBot="1">
      <c r="A74" s="4">
        <v>31</v>
      </c>
      <c r="B74" s="38" t="s">
        <v>543</v>
      </c>
      <c r="C74" s="86" t="s">
        <v>544</v>
      </c>
      <c r="D74" s="86"/>
      <c r="E74" s="86"/>
      <c r="F74" s="3" t="s">
        <v>545</v>
      </c>
      <c r="G74" s="38" t="s">
        <v>232</v>
      </c>
      <c r="H74" s="6">
        <v>42643</v>
      </c>
      <c r="I74" s="39">
        <v>14692.8</v>
      </c>
      <c r="J74" s="8" t="s">
        <v>18</v>
      </c>
      <c r="K74" s="87">
        <f>I74-N74</f>
        <v>0</v>
      </c>
      <c r="L74" s="87"/>
      <c r="M74" s="87"/>
      <c r="N74" s="88">
        <v>14692.8</v>
      </c>
      <c r="O74" s="88"/>
    </row>
    <row r="75" spans="1:15" ht="15.75" thickBot="1">
      <c r="A75" s="50" t="s">
        <v>18</v>
      </c>
      <c r="B75" s="86" t="s">
        <v>546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ht="15.75" thickBot="1">
      <c r="A76" s="4">
        <v>32</v>
      </c>
      <c r="B76" s="38" t="s">
        <v>547</v>
      </c>
      <c r="C76" s="86" t="s">
        <v>548</v>
      </c>
      <c r="D76" s="86"/>
      <c r="E76" s="86"/>
      <c r="F76" s="3" t="s">
        <v>549</v>
      </c>
      <c r="G76" s="38" t="s">
        <v>232</v>
      </c>
      <c r="H76" s="6">
        <v>42643</v>
      </c>
      <c r="I76" s="39">
        <v>4306.3999999999996</v>
      </c>
      <c r="J76" s="8" t="s">
        <v>18</v>
      </c>
      <c r="K76" s="87">
        <f>I76-N76</f>
        <v>0</v>
      </c>
      <c r="L76" s="87"/>
      <c r="M76" s="87"/>
      <c r="N76" s="88">
        <v>4306.3999999999996</v>
      </c>
      <c r="O76" s="88"/>
    </row>
    <row r="77" spans="1:15" ht="15.75" thickBot="1">
      <c r="A77" s="50" t="s">
        <v>18</v>
      </c>
      <c r="B77" s="86" t="s">
        <v>550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15.75" thickBot="1">
      <c r="A78" s="4">
        <v>33</v>
      </c>
      <c r="B78" s="38" t="s">
        <v>551</v>
      </c>
      <c r="C78" s="86" t="s">
        <v>552</v>
      </c>
      <c r="D78" s="86"/>
      <c r="E78" s="86"/>
      <c r="F78" s="3" t="s">
        <v>553</v>
      </c>
      <c r="G78" s="38" t="s">
        <v>232</v>
      </c>
      <c r="H78" s="6">
        <v>42643</v>
      </c>
      <c r="I78" s="39">
        <v>3303.2</v>
      </c>
      <c r="J78" s="8" t="s">
        <v>18</v>
      </c>
      <c r="K78" s="87">
        <f>I78-N78</f>
        <v>0</v>
      </c>
      <c r="L78" s="87"/>
      <c r="M78" s="87"/>
      <c r="N78" s="88">
        <v>3303.2</v>
      </c>
      <c r="O78" s="88"/>
    </row>
    <row r="79" spans="1:15" ht="15.75" thickBot="1">
      <c r="A79" s="50" t="s">
        <v>18</v>
      </c>
      <c r="B79" s="86" t="s">
        <v>554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1:15" ht="15.75" thickBot="1">
      <c r="A80" s="4">
        <v>34</v>
      </c>
      <c r="B80" s="38" t="s">
        <v>555</v>
      </c>
      <c r="C80" s="86" t="s">
        <v>556</v>
      </c>
      <c r="D80" s="86"/>
      <c r="E80" s="86"/>
      <c r="F80" s="3" t="s">
        <v>557</v>
      </c>
      <c r="G80" s="38" t="s">
        <v>381</v>
      </c>
      <c r="H80" s="6">
        <v>42643</v>
      </c>
      <c r="I80" s="39">
        <v>4700.3999999999996</v>
      </c>
      <c r="J80" s="8" t="s">
        <v>18</v>
      </c>
      <c r="K80" s="87">
        <f>I80-N80</f>
        <v>0</v>
      </c>
      <c r="L80" s="87"/>
      <c r="M80" s="87"/>
      <c r="N80" s="88">
        <v>4700.3999999999996</v>
      </c>
      <c r="O80" s="88"/>
    </row>
    <row r="81" spans="1:15" ht="15.75" thickBot="1">
      <c r="A81" s="50" t="s">
        <v>18</v>
      </c>
      <c r="B81" s="86" t="s">
        <v>558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1:15" ht="15.75" thickBot="1">
      <c r="A82" s="4">
        <v>35</v>
      </c>
      <c r="B82" s="38" t="s">
        <v>559</v>
      </c>
      <c r="C82" s="86" t="s">
        <v>560</v>
      </c>
      <c r="D82" s="86"/>
      <c r="E82" s="86"/>
      <c r="F82" s="3" t="s">
        <v>561</v>
      </c>
      <c r="G82" s="38">
        <v>3</v>
      </c>
      <c r="H82" s="6">
        <v>42643</v>
      </c>
      <c r="I82" s="39">
        <v>421.2</v>
      </c>
      <c r="J82" s="8" t="s">
        <v>18</v>
      </c>
      <c r="K82" s="87">
        <f>I82-N82</f>
        <v>0</v>
      </c>
      <c r="L82" s="87"/>
      <c r="M82" s="87"/>
      <c r="N82" s="88">
        <v>421.2</v>
      </c>
      <c r="O82" s="88"/>
    </row>
    <row r="83" spans="1:15" ht="15.75" thickBot="1">
      <c r="A83" s="50" t="s">
        <v>18</v>
      </c>
      <c r="B83" s="86" t="s">
        <v>562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5.75" thickBot="1">
      <c r="A84" s="4">
        <v>36</v>
      </c>
      <c r="B84" s="38" t="s">
        <v>563</v>
      </c>
      <c r="C84" s="86" t="s">
        <v>564</v>
      </c>
      <c r="D84" s="86"/>
      <c r="E84" s="86"/>
      <c r="F84" s="3" t="s">
        <v>565</v>
      </c>
      <c r="G84" s="38" t="s">
        <v>605</v>
      </c>
      <c r="H84" s="6">
        <v>42643</v>
      </c>
      <c r="I84" s="39">
        <v>1804</v>
      </c>
      <c r="J84" s="8" t="s">
        <v>18</v>
      </c>
      <c r="K84" s="87">
        <f>I84-N84</f>
        <v>0</v>
      </c>
      <c r="L84" s="87"/>
      <c r="M84" s="87"/>
      <c r="N84" s="88">
        <v>1804</v>
      </c>
      <c r="O84" s="88"/>
    </row>
    <row r="85" spans="1:15" ht="15.75" thickBot="1">
      <c r="A85" s="50" t="s">
        <v>18</v>
      </c>
      <c r="B85" s="86" t="s">
        <v>567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5.75" thickBot="1">
      <c r="A86" s="4">
        <v>37</v>
      </c>
      <c r="B86" s="38" t="s">
        <v>568</v>
      </c>
      <c r="C86" s="86" t="s">
        <v>569</v>
      </c>
      <c r="D86" s="86"/>
      <c r="E86" s="86"/>
      <c r="F86" s="3" t="s">
        <v>570</v>
      </c>
      <c r="G86" s="38" t="s">
        <v>264</v>
      </c>
      <c r="H86" s="6">
        <v>42643</v>
      </c>
      <c r="I86" s="39">
        <v>12299.2</v>
      </c>
      <c r="J86" s="8" t="s">
        <v>18</v>
      </c>
      <c r="K86" s="87">
        <f>I86-N86</f>
        <v>0</v>
      </c>
      <c r="L86" s="87"/>
      <c r="M86" s="87"/>
      <c r="N86" s="88">
        <v>12299.2</v>
      </c>
      <c r="O86" s="88"/>
    </row>
    <row r="87" spans="1:15" ht="15.75" thickBot="1">
      <c r="A87" s="50" t="s">
        <v>18</v>
      </c>
      <c r="B87" s="86" t="s">
        <v>571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15.75" thickBot="1">
      <c r="A88" s="4">
        <v>38</v>
      </c>
      <c r="B88" s="38" t="s">
        <v>168</v>
      </c>
      <c r="C88" s="86" t="s">
        <v>169</v>
      </c>
      <c r="D88" s="86"/>
      <c r="E88" s="86"/>
      <c r="F88" s="3" t="s">
        <v>170</v>
      </c>
      <c r="G88" s="38" t="s">
        <v>284</v>
      </c>
      <c r="H88" s="6">
        <v>42643</v>
      </c>
      <c r="I88" s="39">
        <v>7023.6</v>
      </c>
      <c r="J88" s="8" t="s">
        <v>18</v>
      </c>
      <c r="K88" s="87">
        <f>I88-N88</f>
        <v>0</v>
      </c>
      <c r="L88" s="87"/>
      <c r="M88" s="87"/>
      <c r="N88" s="88">
        <v>7023.6</v>
      </c>
      <c r="O88" s="88"/>
    </row>
    <row r="89" spans="1:15" ht="15.75" thickBot="1">
      <c r="A89" s="50" t="s">
        <v>18</v>
      </c>
      <c r="B89" s="86" t="s">
        <v>172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5.75" thickBot="1">
      <c r="A90" s="4">
        <v>39</v>
      </c>
      <c r="B90" s="38" t="s">
        <v>572</v>
      </c>
      <c r="C90" s="86" t="s">
        <v>573</v>
      </c>
      <c r="D90" s="86"/>
      <c r="E90" s="86"/>
      <c r="F90" s="3" t="s">
        <v>574</v>
      </c>
      <c r="G90" s="38" t="s">
        <v>264</v>
      </c>
      <c r="H90" s="6">
        <v>42643</v>
      </c>
      <c r="I90" s="39">
        <v>1590.4</v>
      </c>
      <c r="J90" s="8" t="s">
        <v>18</v>
      </c>
      <c r="K90" s="87">
        <f>I90-N90</f>
        <v>0</v>
      </c>
      <c r="L90" s="87"/>
      <c r="M90" s="87"/>
      <c r="N90" s="88">
        <v>1590.4</v>
      </c>
      <c r="O90" s="88"/>
    </row>
    <row r="91" spans="1:15" ht="15.75" thickBot="1">
      <c r="A91" s="50" t="s">
        <v>18</v>
      </c>
      <c r="B91" s="86" t="s">
        <v>575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15.75" thickBot="1">
      <c r="A92" s="4">
        <v>40</v>
      </c>
      <c r="B92" s="38" t="s">
        <v>576</v>
      </c>
      <c r="C92" s="86" t="s">
        <v>577</v>
      </c>
      <c r="D92" s="86"/>
      <c r="E92" s="86"/>
      <c r="F92" s="3" t="s">
        <v>578</v>
      </c>
      <c r="G92" s="38" t="s">
        <v>606</v>
      </c>
      <c r="H92" s="6">
        <v>42643</v>
      </c>
      <c r="I92" s="39">
        <v>18572</v>
      </c>
      <c r="J92" s="8" t="s">
        <v>18</v>
      </c>
      <c r="K92" s="87">
        <f>I92-N92</f>
        <v>0</v>
      </c>
      <c r="L92" s="87"/>
      <c r="M92" s="87"/>
      <c r="N92" s="88">
        <v>18572</v>
      </c>
      <c r="O92" s="88"/>
    </row>
    <row r="93" spans="1:15" ht="15.75" thickBot="1">
      <c r="A93" s="50" t="s">
        <v>18</v>
      </c>
      <c r="B93" s="86" t="s">
        <v>579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5" ht="15.75" thickBot="1">
      <c r="A94" s="4">
        <v>41</v>
      </c>
      <c r="B94" s="38" t="s">
        <v>580</v>
      </c>
      <c r="C94" s="86" t="s">
        <v>581</v>
      </c>
      <c r="D94" s="86"/>
      <c r="E94" s="86"/>
      <c r="F94" s="3" t="s">
        <v>582</v>
      </c>
      <c r="G94" s="38" t="s">
        <v>607</v>
      </c>
      <c r="H94" s="6">
        <v>42643</v>
      </c>
      <c r="I94" s="39">
        <v>6913.6</v>
      </c>
      <c r="J94" s="8" t="s">
        <v>18</v>
      </c>
      <c r="K94" s="87">
        <f>I94-N94</f>
        <v>0</v>
      </c>
      <c r="L94" s="87"/>
      <c r="M94" s="87"/>
      <c r="N94" s="88">
        <v>6913.6</v>
      </c>
      <c r="O94" s="88"/>
    </row>
    <row r="95" spans="1:15" ht="15.75" thickBot="1">
      <c r="A95" s="50" t="s">
        <v>18</v>
      </c>
      <c r="B95" s="86" t="s">
        <v>584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15.75" thickBot="1">
      <c r="A96" s="4">
        <v>42</v>
      </c>
      <c r="B96" s="38" t="s">
        <v>173</v>
      </c>
      <c r="C96" s="86" t="s">
        <v>174</v>
      </c>
      <c r="D96" s="86"/>
      <c r="E96" s="86"/>
      <c r="F96" s="3" t="s">
        <v>175</v>
      </c>
      <c r="G96" s="38" t="s">
        <v>496</v>
      </c>
      <c r="H96" s="6">
        <v>42643</v>
      </c>
      <c r="I96" s="39">
        <v>19291.68</v>
      </c>
      <c r="J96" s="8" t="s">
        <v>18</v>
      </c>
      <c r="K96" s="87">
        <f>I96-N96</f>
        <v>0</v>
      </c>
      <c r="L96" s="87"/>
      <c r="M96" s="87"/>
      <c r="N96" s="88">
        <v>19291.68</v>
      </c>
      <c r="O96" s="88"/>
    </row>
    <row r="97" spans="1:15" ht="15.75" thickBot="1">
      <c r="A97" s="50" t="s">
        <v>18</v>
      </c>
      <c r="B97" s="86" t="s">
        <v>176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5.75" thickBot="1">
      <c r="A98" s="4">
        <v>43</v>
      </c>
      <c r="B98" s="38" t="s">
        <v>177</v>
      </c>
      <c r="C98" s="86" t="s">
        <v>178</v>
      </c>
      <c r="D98" s="86"/>
      <c r="E98" s="86"/>
      <c r="F98" s="3" t="s">
        <v>179</v>
      </c>
      <c r="G98" s="38" t="s">
        <v>500</v>
      </c>
      <c r="H98" s="6">
        <v>42643</v>
      </c>
      <c r="I98" s="39">
        <v>8013.12</v>
      </c>
      <c r="J98" s="8" t="s">
        <v>18</v>
      </c>
      <c r="K98" s="87">
        <f>I98-N98</f>
        <v>0</v>
      </c>
      <c r="L98" s="87"/>
      <c r="M98" s="87"/>
      <c r="N98" s="88">
        <v>8013.12</v>
      </c>
      <c r="O98" s="88"/>
    </row>
    <row r="99" spans="1:15" ht="15.75" thickBot="1">
      <c r="A99" s="50" t="s">
        <v>18</v>
      </c>
      <c r="B99" s="86" t="s">
        <v>608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1:15" ht="15.75" thickBot="1">
      <c r="A100" s="4">
        <v>44</v>
      </c>
      <c r="B100" s="38" t="s">
        <v>182</v>
      </c>
      <c r="C100" s="86" t="s">
        <v>183</v>
      </c>
      <c r="D100" s="86"/>
      <c r="E100" s="86"/>
      <c r="F100" s="3" t="s">
        <v>184</v>
      </c>
      <c r="G100" s="38" t="s">
        <v>609</v>
      </c>
      <c r="H100" s="6">
        <v>42643</v>
      </c>
      <c r="I100" s="39">
        <v>7468.2</v>
      </c>
      <c r="J100" s="8" t="s">
        <v>18</v>
      </c>
      <c r="K100" s="87">
        <f>I100-N100</f>
        <v>0</v>
      </c>
      <c r="L100" s="87"/>
      <c r="M100" s="87"/>
      <c r="N100" s="88">
        <v>7468.2</v>
      </c>
      <c r="O100" s="88"/>
    </row>
    <row r="101" spans="1:15" ht="15.75" thickBot="1">
      <c r="A101" s="50" t="s">
        <v>18</v>
      </c>
      <c r="B101" s="86" t="s">
        <v>186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1:15" ht="15.75" thickBot="1">
      <c r="A102" s="4">
        <v>45</v>
      </c>
      <c r="B102" s="38" t="s">
        <v>191</v>
      </c>
      <c r="C102" s="86" t="s">
        <v>192</v>
      </c>
      <c r="D102" s="86"/>
      <c r="E102" s="86"/>
      <c r="F102" s="3" t="s">
        <v>193</v>
      </c>
      <c r="G102" s="38" t="s">
        <v>433</v>
      </c>
      <c r="H102" s="6">
        <v>42643</v>
      </c>
      <c r="I102" s="39">
        <v>7561.2</v>
      </c>
      <c r="J102" s="8" t="s">
        <v>18</v>
      </c>
      <c r="K102" s="87">
        <f>I102-N102</f>
        <v>0</v>
      </c>
      <c r="L102" s="87"/>
      <c r="M102" s="87"/>
      <c r="N102" s="88">
        <v>7561.2</v>
      </c>
      <c r="O102" s="88"/>
    </row>
    <row r="103" spans="1:15" ht="15.75" thickBot="1">
      <c r="A103" s="50" t="s">
        <v>18</v>
      </c>
      <c r="B103" s="86" t="s">
        <v>194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1:15" ht="15.75" thickBot="1">
      <c r="A104" s="4">
        <v>46</v>
      </c>
      <c r="B104" s="38" t="s">
        <v>195</v>
      </c>
      <c r="C104" s="86" t="s">
        <v>196</v>
      </c>
      <c r="D104" s="86"/>
      <c r="E104" s="86"/>
      <c r="F104" s="3" t="s">
        <v>197</v>
      </c>
      <c r="G104" s="38" t="s">
        <v>433</v>
      </c>
      <c r="H104" s="6">
        <v>42643</v>
      </c>
      <c r="I104" s="39">
        <v>14782.4</v>
      </c>
      <c r="J104" s="8" t="s">
        <v>18</v>
      </c>
      <c r="K104" s="87">
        <f>I104-N104</f>
        <v>0</v>
      </c>
      <c r="L104" s="87"/>
      <c r="M104" s="87"/>
      <c r="N104" s="88">
        <v>14782.4</v>
      </c>
      <c r="O104" s="88"/>
    </row>
    <row r="105" spans="1:15" ht="15.75" thickBot="1">
      <c r="A105" s="50" t="s">
        <v>18</v>
      </c>
      <c r="B105" s="86" t="s">
        <v>198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5.75" thickBot="1">
      <c r="A106" s="4">
        <v>47</v>
      </c>
      <c r="B106" s="38" t="s">
        <v>199</v>
      </c>
      <c r="C106" s="86" t="s">
        <v>200</v>
      </c>
      <c r="D106" s="86"/>
      <c r="E106" s="86"/>
      <c r="F106" s="3" t="s">
        <v>201</v>
      </c>
      <c r="G106" s="38" t="s">
        <v>433</v>
      </c>
      <c r="H106" s="6">
        <v>42643</v>
      </c>
      <c r="I106" s="39">
        <v>5707.68</v>
      </c>
      <c r="J106" s="8" t="s">
        <v>18</v>
      </c>
      <c r="K106" s="87">
        <f>I106-N106</f>
        <v>0</v>
      </c>
      <c r="L106" s="87"/>
      <c r="M106" s="87"/>
      <c r="N106" s="88">
        <v>5707.68</v>
      </c>
      <c r="O106" s="88"/>
    </row>
    <row r="107" spans="1:15" ht="15.75" thickBot="1">
      <c r="A107" s="50" t="s">
        <v>18</v>
      </c>
      <c r="B107" s="86" t="s">
        <v>202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1:15" ht="15.75" thickBot="1">
      <c r="A108" s="4">
        <v>48</v>
      </c>
      <c r="B108" s="38" t="s">
        <v>207</v>
      </c>
      <c r="C108" s="86" t="s">
        <v>208</v>
      </c>
      <c r="D108" s="86"/>
      <c r="E108" s="86"/>
      <c r="F108" s="3" t="s">
        <v>209</v>
      </c>
      <c r="G108" s="38" t="s">
        <v>284</v>
      </c>
      <c r="H108" s="6">
        <v>42643</v>
      </c>
      <c r="I108" s="39">
        <v>10240.799999999999</v>
      </c>
      <c r="J108" s="8" t="s">
        <v>18</v>
      </c>
      <c r="K108" s="87">
        <f>I108-N108</f>
        <v>0</v>
      </c>
      <c r="L108" s="87"/>
      <c r="M108" s="87"/>
      <c r="N108" s="88">
        <v>10240.799999999999</v>
      </c>
      <c r="O108" s="88"/>
    </row>
    <row r="109" spans="1:15" ht="15.75" thickBot="1">
      <c r="A109" s="50" t="s">
        <v>18</v>
      </c>
      <c r="B109" s="86" t="s">
        <v>210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1:15" ht="15.75" thickBot="1">
      <c r="A110" s="4">
        <v>49</v>
      </c>
      <c r="B110" s="38" t="s">
        <v>211</v>
      </c>
      <c r="C110" s="86" t="s">
        <v>212</v>
      </c>
      <c r="D110" s="86"/>
      <c r="E110" s="86"/>
      <c r="F110" s="3" t="s">
        <v>213</v>
      </c>
      <c r="G110" s="38" t="s">
        <v>284</v>
      </c>
      <c r="H110" s="6">
        <v>42643</v>
      </c>
      <c r="I110" s="39">
        <v>20647.8</v>
      </c>
      <c r="J110" s="8" t="s">
        <v>18</v>
      </c>
      <c r="K110" s="87">
        <f>I110-N110</f>
        <v>0</v>
      </c>
      <c r="L110" s="87"/>
      <c r="M110" s="87"/>
      <c r="N110" s="88">
        <v>20647.8</v>
      </c>
      <c r="O110" s="88"/>
    </row>
    <row r="111" spans="1:15" ht="15.75" thickBot="1">
      <c r="A111" s="50" t="s">
        <v>18</v>
      </c>
      <c r="B111" s="86" t="s">
        <v>214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1:15" ht="15.75" thickBot="1">
      <c r="A112" s="4">
        <v>50</v>
      </c>
      <c r="B112" s="38" t="s">
        <v>220</v>
      </c>
      <c r="C112" s="86" t="s">
        <v>221</v>
      </c>
      <c r="D112" s="86"/>
      <c r="E112" s="86"/>
      <c r="F112" s="3" t="s">
        <v>222</v>
      </c>
      <c r="G112" s="38">
        <v>49</v>
      </c>
      <c r="H112" s="6">
        <v>42643</v>
      </c>
      <c r="I112" s="39">
        <v>16970.400000000001</v>
      </c>
      <c r="J112" s="8" t="s">
        <v>18</v>
      </c>
      <c r="K112" s="87">
        <f>I112-N112</f>
        <v>82.80000000000291</v>
      </c>
      <c r="L112" s="87"/>
      <c r="M112" s="87"/>
      <c r="N112" s="88">
        <v>16887.599999999999</v>
      </c>
      <c r="O112" s="88"/>
    </row>
    <row r="113" spans="1:15" ht="15.75" thickBot="1">
      <c r="A113" s="50" t="s">
        <v>18</v>
      </c>
      <c r="B113" s="86" t="s">
        <v>223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ht="15.75" thickBot="1">
      <c r="A114" s="4">
        <v>51</v>
      </c>
      <c r="B114" s="38" t="s">
        <v>229</v>
      </c>
      <c r="C114" s="86" t="s">
        <v>230</v>
      </c>
      <c r="D114" s="86"/>
      <c r="E114" s="86"/>
      <c r="F114" s="3" t="s">
        <v>231</v>
      </c>
      <c r="G114" s="38" t="s">
        <v>151</v>
      </c>
      <c r="H114" s="6">
        <v>42643</v>
      </c>
      <c r="I114" s="39">
        <v>6821.28</v>
      </c>
      <c r="J114" s="8" t="s">
        <v>18</v>
      </c>
      <c r="K114" s="87">
        <f>I114-N114</f>
        <v>0</v>
      </c>
      <c r="L114" s="87"/>
      <c r="M114" s="87"/>
      <c r="N114" s="88">
        <v>6821.28</v>
      </c>
      <c r="O114" s="88"/>
    </row>
    <row r="115" spans="1:15" ht="15.75" thickBot="1">
      <c r="A115" s="50" t="s">
        <v>18</v>
      </c>
      <c r="B115" s="86" t="s">
        <v>588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1:15" ht="15.75" thickBot="1">
      <c r="A116" s="41">
        <v>52</v>
      </c>
      <c r="B116" s="42" t="s">
        <v>234</v>
      </c>
      <c r="C116" s="86" t="s">
        <v>235</v>
      </c>
      <c r="D116" s="86"/>
      <c r="E116" s="86"/>
      <c r="F116" s="45" t="s">
        <v>236</v>
      </c>
      <c r="G116" s="42" t="s">
        <v>592</v>
      </c>
      <c r="H116" s="30">
        <v>42643</v>
      </c>
      <c r="I116" s="43">
        <v>17040</v>
      </c>
      <c r="J116" s="32" t="s">
        <v>18</v>
      </c>
      <c r="K116" s="91">
        <f>I116-N116</f>
        <v>0</v>
      </c>
      <c r="L116" s="91"/>
      <c r="M116" s="91"/>
      <c r="N116" s="88">
        <v>17040</v>
      </c>
      <c r="O116" s="88"/>
    </row>
    <row r="117" spans="1:15" ht="15.75" thickBot="1">
      <c r="A117" s="44" t="s">
        <v>18</v>
      </c>
      <c r="B117" s="86" t="s">
        <v>238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ht="15.75" thickBot="1">
      <c r="A118" s="4">
        <v>53</v>
      </c>
      <c r="B118" s="38" t="s">
        <v>239</v>
      </c>
      <c r="C118" s="86" t="s">
        <v>240</v>
      </c>
      <c r="D118" s="86"/>
      <c r="E118" s="86"/>
      <c r="F118" s="3" t="s">
        <v>241</v>
      </c>
      <c r="G118" s="38" t="s">
        <v>610</v>
      </c>
      <c r="H118" s="6">
        <v>42643</v>
      </c>
      <c r="I118" s="39">
        <v>16548</v>
      </c>
      <c r="J118" s="8" t="s">
        <v>18</v>
      </c>
      <c r="K118" s="87">
        <f>I118-N118</f>
        <v>0</v>
      </c>
      <c r="L118" s="87"/>
      <c r="M118" s="87"/>
      <c r="N118" s="88">
        <v>16548</v>
      </c>
      <c r="O118" s="88"/>
    </row>
    <row r="119" spans="1:15" ht="15.75" thickBot="1">
      <c r="A119" s="50" t="s">
        <v>18</v>
      </c>
      <c r="B119" s="86" t="s">
        <v>243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ht="15.75" thickBot="1">
      <c r="A120" s="4">
        <v>54</v>
      </c>
      <c r="B120" s="38" t="s">
        <v>244</v>
      </c>
      <c r="C120" s="86" t="s">
        <v>245</v>
      </c>
      <c r="D120" s="86"/>
      <c r="E120" s="86"/>
      <c r="F120" s="3" t="s">
        <v>246</v>
      </c>
      <c r="G120" s="38">
        <v>2000049</v>
      </c>
      <c r="H120" s="6">
        <v>42643</v>
      </c>
      <c r="I120" s="39">
        <v>221834.48</v>
      </c>
      <c r="J120" s="8" t="s">
        <v>18</v>
      </c>
      <c r="K120" s="87">
        <f>I120-N120</f>
        <v>4222.8800000000047</v>
      </c>
      <c r="L120" s="87"/>
      <c r="M120" s="87"/>
      <c r="N120" s="88">
        <v>217611.6</v>
      </c>
      <c r="O120" s="88"/>
    </row>
    <row r="121" spans="1:15" ht="15.75" thickBot="1">
      <c r="A121" s="50" t="s">
        <v>18</v>
      </c>
      <c r="B121" s="86" t="s">
        <v>247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ht="15.75" thickBot="1">
      <c r="A122" s="4">
        <v>55</v>
      </c>
      <c r="B122" s="38" t="s">
        <v>248</v>
      </c>
      <c r="C122" s="86" t="s">
        <v>249</v>
      </c>
      <c r="D122" s="86"/>
      <c r="E122" s="86"/>
      <c r="F122" s="3" t="s">
        <v>250</v>
      </c>
      <c r="G122" s="38" t="s">
        <v>284</v>
      </c>
      <c r="H122" s="6">
        <v>42643</v>
      </c>
      <c r="I122" s="39">
        <v>13666.08</v>
      </c>
      <c r="J122" s="8" t="s">
        <v>18</v>
      </c>
      <c r="K122" s="87">
        <f>I122-N122</f>
        <v>0</v>
      </c>
      <c r="L122" s="87"/>
      <c r="M122" s="87"/>
      <c r="N122" s="88">
        <v>13666.08</v>
      </c>
      <c r="O122" s="88"/>
    </row>
    <row r="123" spans="1:15" ht="15.75" thickBot="1">
      <c r="A123" s="50" t="s">
        <v>18</v>
      </c>
      <c r="B123" s="86" t="s">
        <v>251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1:15" ht="15.75" thickBot="1">
      <c r="A124" s="4">
        <v>56</v>
      </c>
      <c r="B124" s="38" t="s">
        <v>252</v>
      </c>
      <c r="C124" s="86" t="s">
        <v>253</v>
      </c>
      <c r="D124" s="86"/>
      <c r="E124" s="86"/>
      <c r="F124" s="3" t="s">
        <v>254</v>
      </c>
      <c r="G124" s="38" t="s">
        <v>433</v>
      </c>
      <c r="H124" s="6">
        <v>42643</v>
      </c>
      <c r="I124" s="39">
        <v>18201.599999999999</v>
      </c>
      <c r="J124" s="8" t="s">
        <v>18</v>
      </c>
      <c r="K124" s="87">
        <f>I124-N124</f>
        <v>0</v>
      </c>
      <c r="L124" s="87"/>
      <c r="M124" s="87"/>
      <c r="N124" s="88">
        <v>18201.599999999999</v>
      </c>
      <c r="O124" s="88"/>
    </row>
    <row r="125" spans="1:15" ht="15.75" thickBot="1">
      <c r="A125" s="50" t="s">
        <v>18</v>
      </c>
      <c r="B125" s="86" t="s">
        <v>255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1:15" ht="15.75" thickBot="1">
      <c r="A126" s="4">
        <v>57</v>
      </c>
      <c r="B126" s="38" t="s">
        <v>261</v>
      </c>
      <c r="C126" s="86" t="s">
        <v>262</v>
      </c>
      <c r="D126" s="86"/>
      <c r="E126" s="86"/>
      <c r="F126" s="3" t="s">
        <v>263</v>
      </c>
      <c r="G126" s="38" t="s">
        <v>151</v>
      </c>
      <c r="H126" s="6">
        <v>42643</v>
      </c>
      <c r="I126" s="39">
        <v>20556.599999999999</v>
      </c>
      <c r="J126" s="8" t="s">
        <v>18</v>
      </c>
      <c r="K126" s="87">
        <f>I126-N126</f>
        <v>0</v>
      </c>
      <c r="L126" s="87"/>
      <c r="M126" s="87"/>
      <c r="N126" s="88">
        <v>20556.599999999999</v>
      </c>
      <c r="O126" s="88"/>
    </row>
    <row r="127" spans="1:15" ht="15.75" thickBot="1">
      <c r="A127" s="50" t="s">
        <v>18</v>
      </c>
      <c r="B127" s="86" t="s">
        <v>265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</row>
    <row r="128" spans="1:15" ht="15.75" thickBot="1">
      <c r="A128" s="4">
        <v>58</v>
      </c>
      <c r="B128" s="38" t="s">
        <v>271</v>
      </c>
      <c r="C128" s="86" t="s">
        <v>272</v>
      </c>
      <c r="D128" s="86"/>
      <c r="E128" s="86"/>
      <c r="F128" s="3" t="s">
        <v>273</v>
      </c>
      <c r="G128" s="38" t="s">
        <v>464</v>
      </c>
      <c r="H128" s="6">
        <v>42643</v>
      </c>
      <c r="I128" s="39">
        <v>17963.52</v>
      </c>
      <c r="J128" s="8" t="s">
        <v>18</v>
      </c>
      <c r="K128" s="87">
        <f>I128-N128</f>
        <v>0</v>
      </c>
      <c r="L128" s="87"/>
      <c r="M128" s="87"/>
      <c r="N128" s="88">
        <v>17963.52</v>
      </c>
      <c r="O128" s="88"/>
    </row>
    <row r="129" spans="1:15" ht="15.75" thickBot="1">
      <c r="A129" s="50" t="s">
        <v>18</v>
      </c>
      <c r="B129" s="86" t="s">
        <v>275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</row>
    <row r="130" spans="1:15" ht="15.75" thickBot="1">
      <c r="A130" s="4">
        <v>59</v>
      </c>
      <c r="B130" s="38" t="s">
        <v>276</v>
      </c>
      <c r="C130" s="86" t="s">
        <v>277</v>
      </c>
      <c r="D130" s="86"/>
      <c r="E130" s="86"/>
      <c r="F130" s="3" t="s">
        <v>278</v>
      </c>
      <c r="G130" s="38" t="s">
        <v>611</v>
      </c>
      <c r="H130" s="6">
        <v>42643</v>
      </c>
      <c r="I130" s="39">
        <v>13001.28</v>
      </c>
      <c r="J130" s="8" t="s">
        <v>18</v>
      </c>
      <c r="K130" s="87">
        <f>I130-N130</f>
        <v>0</v>
      </c>
      <c r="L130" s="87"/>
      <c r="M130" s="87"/>
      <c r="N130" s="88">
        <v>13001.28</v>
      </c>
      <c r="O130" s="88"/>
    </row>
    <row r="131" spans="1:15" ht="15.75" thickBot="1">
      <c r="A131" s="50" t="s">
        <v>18</v>
      </c>
      <c r="B131" s="86" t="s">
        <v>280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</row>
    <row r="132" spans="1:15" ht="15.75" thickBot="1">
      <c r="A132" s="4">
        <v>60</v>
      </c>
      <c r="B132" s="38" t="s">
        <v>286</v>
      </c>
      <c r="C132" s="86" t="s">
        <v>287</v>
      </c>
      <c r="D132" s="86"/>
      <c r="E132" s="86"/>
      <c r="F132" s="3" t="s">
        <v>288</v>
      </c>
      <c r="G132" s="38" t="s">
        <v>89</v>
      </c>
      <c r="H132" s="6">
        <v>42643</v>
      </c>
      <c r="I132" s="39">
        <v>2059</v>
      </c>
      <c r="J132" s="8" t="s">
        <v>18</v>
      </c>
      <c r="K132" s="87">
        <f>I132-N132</f>
        <v>0</v>
      </c>
      <c r="L132" s="87"/>
      <c r="M132" s="87"/>
      <c r="N132" s="88">
        <v>2059</v>
      </c>
      <c r="O132" s="88"/>
    </row>
    <row r="133" spans="1:15" ht="15.75" thickBot="1">
      <c r="A133" s="50" t="s">
        <v>18</v>
      </c>
      <c r="B133" s="86" t="s">
        <v>289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1:15" ht="15.75" thickBot="1">
      <c r="A134" s="4">
        <v>61</v>
      </c>
      <c r="B134" s="38" t="s">
        <v>294</v>
      </c>
      <c r="C134" s="86" t="s">
        <v>295</v>
      </c>
      <c r="D134" s="86"/>
      <c r="E134" s="86"/>
      <c r="F134" s="3" t="s">
        <v>296</v>
      </c>
      <c r="G134" s="38">
        <v>20140179</v>
      </c>
      <c r="H134" s="6">
        <v>42643</v>
      </c>
      <c r="I134" s="39">
        <v>5487.2</v>
      </c>
      <c r="J134" s="8" t="s">
        <v>18</v>
      </c>
      <c r="K134" s="87">
        <f>I134-N134</f>
        <v>49.920000000000073</v>
      </c>
      <c r="L134" s="87"/>
      <c r="M134" s="87"/>
      <c r="N134" s="88">
        <v>5437.28</v>
      </c>
      <c r="O134" s="88"/>
    </row>
    <row r="135" spans="1:15" ht="15.75" thickBot="1">
      <c r="A135" s="50" t="s">
        <v>18</v>
      </c>
      <c r="B135" s="86" t="s">
        <v>297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</row>
    <row r="136" spans="1:15" ht="15.75" thickBot="1">
      <c r="A136" s="4">
        <v>62</v>
      </c>
      <c r="B136" s="38" t="s">
        <v>303</v>
      </c>
      <c r="C136" s="86" t="s">
        <v>304</v>
      </c>
      <c r="D136" s="86"/>
      <c r="E136" s="86"/>
      <c r="F136" s="3" t="s">
        <v>305</v>
      </c>
      <c r="G136" s="38">
        <v>32</v>
      </c>
      <c r="H136" s="6">
        <v>42643</v>
      </c>
      <c r="I136" s="39">
        <v>17736.400000000001</v>
      </c>
      <c r="J136" s="8" t="s">
        <v>18</v>
      </c>
      <c r="K136" s="87">
        <f>I136-N136</f>
        <v>325.20000000000073</v>
      </c>
      <c r="L136" s="87"/>
      <c r="M136" s="87"/>
      <c r="N136" s="88">
        <v>17411.2</v>
      </c>
      <c r="O136" s="88"/>
    </row>
    <row r="137" spans="1:15" ht="15.75" thickBot="1">
      <c r="A137" s="50" t="s">
        <v>18</v>
      </c>
      <c r="B137" s="86" t="s">
        <v>306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ht="15.75" thickBot="1">
      <c r="A138" s="4">
        <v>63</v>
      </c>
      <c r="B138" s="38" t="s">
        <v>307</v>
      </c>
      <c r="C138" s="86" t="s">
        <v>308</v>
      </c>
      <c r="D138" s="86"/>
      <c r="E138" s="86"/>
      <c r="F138" s="3" t="s">
        <v>309</v>
      </c>
      <c r="G138" s="38" t="s">
        <v>496</v>
      </c>
      <c r="H138" s="6">
        <v>42643</v>
      </c>
      <c r="I138" s="39">
        <v>13095.6</v>
      </c>
      <c r="J138" s="8" t="s">
        <v>18</v>
      </c>
      <c r="K138" s="87">
        <f>I138-N138</f>
        <v>0</v>
      </c>
      <c r="L138" s="87"/>
      <c r="M138" s="87"/>
      <c r="N138" s="88">
        <v>13095.6</v>
      </c>
      <c r="O138" s="88"/>
    </row>
    <row r="139" spans="1:15" ht="15.75" thickBot="1">
      <c r="A139" s="50" t="s">
        <v>18</v>
      </c>
      <c r="B139" s="86" t="s">
        <v>310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ht="15.75" thickBot="1">
      <c r="A140" s="4">
        <v>64</v>
      </c>
      <c r="B140" s="38" t="s">
        <v>311</v>
      </c>
      <c r="C140" s="86" t="s">
        <v>312</v>
      </c>
      <c r="D140" s="86"/>
      <c r="E140" s="86"/>
      <c r="F140" s="3" t="s">
        <v>313</v>
      </c>
      <c r="G140" s="38">
        <v>87</v>
      </c>
      <c r="H140" s="6">
        <v>42643</v>
      </c>
      <c r="I140" s="39">
        <v>7885.44</v>
      </c>
      <c r="J140" s="8" t="s">
        <v>18</v>
      </c>
      <c r="K140" s="87">
        <f>I140-N140</f>
        <v>30.719999999999345</v>
      </c>
      <c r="L140" s="87"/>
      <c r="M140" s="87"/>
      <c r="N140" s="88">
        <v>7854.72</v>
      </c>
      <c r="O140" s="88"/>
    </row>
    <row r="141" spans="1:15" ht="15.75" thickBot="1">
      <c r="A141" s="50" t="s">
        <v>18</v>
      </c>
      <c r="B141" s="86" t="s">
        <v>314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5.75" thickBot="1">
      <c r="A142" s="4">
        <v>65</v>
      </c>
      <c r="B142" s="38" t="s">
        <v>315</v>
      </c>
      <c r="C142" s="86" t="s">
        <v>316</v>
      </c>
      <c r="D142" s="86"/>
      <c r="E142" s="86"/>
      <c r="F142" s="3" t="s">
        <v>317</v>
      </c>
      <c r="G142" s="38">
        <v>22</v>
      </c>
      <c r="H142" s="6">
        <v>42643</v>
      </c>
      <c r="I142" s="39">
        <v>1889.28</v>
      </c>
      <c r="J142" s="8" t="s">
        <v>18</v>
      </c>
      <c r="K142" s="87">
        <f>I142-N142</f>
        <v>354.24</v>
      </c>
      <c r="L142" s="87"/>
      <c r="M142" s="87"/>
      <c r="N142" s="88">
        <v>1535.04</v>
      </c>
      <c r="O142" s="88"/>
    </row>
    <row r="143" spans="1:15" ht="15.75" thickBot="1">
      <c r="A143" s="50" t="s">
        <v>18</v>
      </c>
      <c r="B143" s="86" t="s">
        <v>318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5.75" thickBot="1">
      <c r="A144" s="4">
        <v>66</v>
      </c>
      <c r="B144" s="38" t="s">
        <v>319</v>
      </c>
      <c r="C144" s="86" t="s">
        <v>320</v>
      </c>
      <c r="D144" s="86"/>
      <c r="E144" s="86"/>
      <c r="F144" s="3" t="s">
        <v>321</v>
      </c>
      <c r="G144" s="38">
        <v>548</v>
      </c>
      <c r="H144" s="6">
        <v>42643</v>
      </c>
      <c r="I144" s="39">
        <v>20438.48</v>
      </c>
      <c r="J144" s="8" t="s">
        <v>18</v>
      </c>
      <c r="K144" s="87">
        <f>I144-N144</f>
        <v>0</v>
      </c>
      <c r="L144" s="87"/>
      <c r="M144" s="87"/>
      <c r="N144" s="88">
        <v>20438.48</v>
      </c>
      <c r="O144" s="88"/>
    </row>
    <row r="145" spans="1:15" ht="15.75" thickBot="1">
      <c r="A145" s="50" t="s">
        <v>18</v>
      </c>
      <c r="B145" s="86" t="s">
        <v>322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5.75" thickBot="1">
      <c r="A146" s="4">
        <v>67</v>
      </c>
      <c r="B146" s="38" t="s">
        <v>323</v>
      </c>
      <c r="C146" s="86" t="s">
        <v>324</v>
      </c>
      <c r="D146" s="86"/>
      <c r="E146" s="86"/>
      <c r="F146" s="3" t="s">
        <v>325</v>
      </c>
      <c r="G146" s="38">
        <v>53</v>
      </c>
      <c r="H146" s="6">
        <v>42643</v>
      </c>
      <c r="I146" s="39">
        <v>16034.4</v>
      </c>
      <c r="J146" s="8" t="s">
        <v>18</v>
      </c>
      <c r="K146" s="87">
        <f>I146-N146</f>
        <v>127.19999999999891</v>
      </c>
      <c r="L146" s="87"/>
      <c r="M146" s="87"/>
      <c r="N146" s="88">
        <v>15907.2</v>
      </c>
      <c r="O146" s="88"/>
    </row>
    <row r="147" spans="1:15" ht="15.75" thickBot="1">
      <c r="A147" s="50" t="s">
        <v>18</v>
      </c>
      <c r="B147" s="86" t="s">
        <v>327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ht="15.75" thickBot="1">
      <c r="A148" s="4">
        <v>68</v>
      </c>
      <c r="B148" s="38" t="s">
        <v>333</v>
      </c>
      <c r="C148" s="86" t="s">
        <v>334</v>
      </c>
      <c r="D148" s="86"/>
      <c r="E148" s="86"/>
      <c r="F148" s="3" t="s">
        <v>335</v>
      </c>
      <c r="G148" s="38" t="s">
        <v>421</v>
      </c>
      <c r="H148" s="6">
        <v>42643</v>
      </c>
      <c r="I148" s="39">
        <v>14863.68</v>
      </c>
      <c r="J148" s="8" t="s">
        <v>18</v>
      </c>
      <c r="K148" s="87">
        <f>I148-N148</f>
        <v>0</v>
      </c>
      <c r="L148" s="87"/>
      <c r="M148" s="87"/>
      <c r="N148" s="88">
        <v>14863.68</v>
      </c>
      <c r="O148" s="88"/>
    </row>
    <row r="149" spans="1:15" ht="15.75" thickBot="1">
      <c r="A149" s="50" t="s">
        <v>18</v>
      </c>
      <c r="B149" s="86" t="s">
        <v>337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1:15" ht="15.75" thickBot="1">
      <c r="A150" s="4">
        <v>69</v>
      </c>
      <c r="B150" s="38" t="s">
        <v>346</v>
      </c>
      <c r="C150" s="86" t="s">
        <v>347</v>
      </c>
      <c r="D150" s="86"/>
      <c r="E150" s="86"/>
      <c r="F150" s="3" t="s">
        <v>348</v>
      </c>
      <c r="G150" s="38" t="s">
        <v>451</v>
      </c>
      <c r="H150" s="6">
        <v>42643</v>
      </c>
      <c r="I150" s="39">
        <v>15425.6</v>
      </c>
      <c r="J150" s="8" t="s">
        <v>18</v>
      </c>
      <c r="K150" s="87">
        <f>I150-N150</f>
        <v>0</v>
      </c>
      <c r="L150" s="87"/>
      <c r="M150" s="87"/>
      <c r="N150" s="88">
        <v>15425.6</v>
      </c>
      <c r="O150" s="88"/>
    </row>
    <row r="151" spans="1:15" ht="15.75" thickBot="1">
      <c r="A151" s="50" t="s">
        <v>18</v>
      </c>
      <c r="B151" s="86" t="s">
        <v>350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</row>
    <row r="152" spans="1:15" ht="15.75" thickBot="1">
      <c r="A152" s="4">
        <v>70</v>
      </c>
      <c r="B152" s="38" t="s">
        <v>351</v>
      </c>
      <c r="C152" s="86" t="s">
        <v>352</v>
      </c>
      <c r="D152" s="86"/>
      <c r="E152" s="86"/>
      <c r="F152" s="3" t="s">
        <v>353</v>
      </c>
      <c r="G152" s="38" t="s">
        <v>434</v>
      </c>
      <c r="H152" s="6">
        <v>42643</v>
      </c>
      <c r="I152" s="39">
        <v>5710.4</v>
      </c>
      <c r="J152" s="8" t="s">
        <v>18</v>
      </c>
      <c r="K152" s="87">
        <f>I152-N152</f>
        <v>0</v>
      </c>
      <c r="L152" s="87"/>
      <c r="M152" s="87"/>
      <c r="N152" s="88">
        <v>5710.4</v>
      </c>
      <c r="O152" s="88"/>
    </row>
    <row r="153" spans="1:15" ht="15.75" thickBot="1">
      <c r="A153" s="50" t="s">
        <v>18</v>
      </c>
      <c r="B153" s="86" t="s">
        <v>595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ht="15.75" thickBot="1">
      <c r="A154" s="4">
        <v>71</v>
      </c>
      <c r="B154" s="38" t="s">
        <v>356</v>
      </c>
      <c r="C154" s="86" t="s">
        <v>357</v>
      </c>
      <c r="D154" s="86"/>
      <c r="E154" s="86"/>
      <c r="F154" s="3" t="s">
        <v>358</v>
      </c>
      <c r="G154" s="38">
        <v>166</v>
      </c>
      <c r="H154" s="6">
        <v>42643</v>
      </c>
      <c r="I154" s="39">
        <v>3706.56</v>
      </c>
      <c r="J154" s="8" t="s">
        <v>18</v>
      </c>
      <c r="K154" s="87">
        <f>I154-N154</f>
        <v>38.880000000000109</v>
      </c>
      <c r="L154" s="87"/>
      <c r="M154" s="87"/>
      <c r="N154" s="88">
        <v>3667.68</v>
      </c>
      <c r="O154" s="88"/>
    </row>
    <row r="155" spans="1:15" ht="15.75" thickBot="1">
      <c r="A155" s="50" t="s">
        <v>18</v>
      </c>
      <c r="B155" s="86" t="s">
        <v>359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ht="15.75" thickBot="1">
      <c r="A156" s="4">
        <v>72</v>
      </c>
      <c r="B156" s="38" t="s">
        <v>360</v>
      </c>
      <c r="C156" s="86" t="s">
        <v>361</v>
      </c>
      <c r="D156" s="86"/>
      <c r="E156" s="86"/>
      <c r="F156" s="3" t="s">
        <v>362</v>
      </c>
      <c r="G156" s="38" t="s">
        <v>391</v>
      </c>
      <c r="H156" s="6">
        <v>42643</v>
      </c>
      <c r="I156" s="39">
        <v>8328.9599999999991</v>
      </c>
      <c r="J156" s="8" t="s">
        <v>18</v>
      </c>
      <c r="K156" s="87">
        <f>I156-N156</f>
        <v>0</v>
      </c>
      <c r="L156" s="87"/>
      <c r="M156" s="87"/>
      <c r="N156" s="88">
        <v>8328.9599999999991</v>
      </c>
      <c r="O156" s="88"/>
    </row>
    <row r="157" spans="1:15" ht="15.75" thickBot="1">
      <c r="A157" s="50" t="s">
        <v>18</v>
      </c>
      <c r="B157" s="86" t="s">
        <v>363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</row>
    <row r="158" spans="1:15" ht="16.5" thickBot="1">
      <c r="A158" s="68" t="s">
        <v>368</v>
      </c>
      <c r="B158" s="68"/>
      <c r="C158" s="68"/>
      <c r="D158" s="68"/>
      <c r="E158" s="68"/>
      <c r="F158" s="68"/>
      <c r="G158" s="69">
        <f>J158+L158</f>
        <v>1230299.5999999999</v>
      </c>
      <c r="H158" s="69"/>
      <c r="I158" s="69"/>
      <c r="J158" s="69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</f>
        <v>17929.460000000017</v>
      </c>
      <c r="K158" s="69"/>
      <c r="L158" s="116">
        <f>N14+N16+N18+N20+N22+N24+N26+N28+N30+N32+N34+N36+N38+N40+N42+N44+N46+N48+N50+N52+N54+N56+N58+N60+N62+N64+N66+N68+N70+N72+N74+N76+N78+N80+N82+N84+N86+N88+N90+N92+N94+N96+N98+N100+N102+N104+N106+N108+N110+N112+N114+N116+N118+N120+N122+N124+N126+N128+N130+N132+N134+N136+N138+N140+N142+N144+N146+N148+N150+N152+N154+N156</f>
        <v>1212370.1399999999</v>
      </c>
      <c r="M158" s="70"/>
      <c r="N158" s="70"/>
      <c r="O158" s="70"/>
    </row>
    <row r="159" spans="1: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1" spans="2:11">
      <c r="B161" s="13"/>
      <c r="C161" s="13"/>
      <c r="D161" s="13"/>
      <c r="E161" s="13"/>
      <c r="F161" s="13"/>
      <c r="G161" s="13"/>
      <c r="H161" s="13"/>
      <c r="I161" s="13"/>
      <c r="J161" s="13"/>
      <c r="K161" s="34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</row>
    <row r="163" spans="2:11" ht="18">
      <c r="G163" s="37"/>
    </row>
  </sheetData>
  <mergeCells count="300">
    <mergeCell ref="B155:O155"/>
    <mergeCell ref="C156:E156"/>
    <mergeCell ref="K156:M156"/>
    <mergeCell ref="N156:O156"/>
    <mergeCell ref="B157:O157"/>
    <mergeCell ref="A158:F158"/>
    <mergeCell ref="G158:I158"/>
    <mergeCell ref="J158:K158"/>
    <mergeCell ref="L158:O158"/>
    <mergeCell ref="B151:O151"/>
    <mergeCell ref="C152:E152"/>
    <mergeCell ref="K152:M152"/>
    <mergeCell ref="N152:O152"/>
    <mergeCell ref="B153:O153"/>
    <mergeCell ref="C154:E154"/>
    <mergeCell ref="K154:M154"/>
    <mergeCell ref="N154:O154"/>
    <mergeCell ref="B147:O147"/>
    <mergeCell ref="C148:E148"/>
    <mergeCell ref="K148:M148"/>
    <mergeCell ref="N148:O148"/>
    <mergeCell ref="B149:O149"/>
    <mergeCell ref="C150:E150"/>
    <mergeCell ref="K150:M150"/>
    <mergeCell ref="N150:O150"/>
    <mergeCell ref="B143:O143"/>
    <mergeCell ref="C144:E144"/>
    <mergeCell ref="K144:M144"/>
    <mergeCell ref="N144:O144"/>
    <mergeCell ref="B145:O145"/>
    <mergeCell ref="C146:E146"/>
    <mergeCell ref="K146:M146"/>
    <mergeCell ref="N146:O146"/>
    <mergeCell ref="B139:O139"/>
    <mergeCell ref="C140:E140"/>
    <mergeCell ref="K140:M140"/>
    <mergeCell ref="N140:O140"/>
    <mergeCell ref="B141:O141"/>
    <mergeCell ref="C142:E142"/>
    <mergeCell ref="K142:M142"/>
    <mergeCell ref="N142:O142"/>
    <mergeCell ref="B135:O135"/>
    <mergeCell ref="C136:E136"/>
    <mergeCell ref="K136:M136"/>
    <mergeCell ref="N136:O136"/>
    <mergeCell ref="B137:O137"/>
    <mergeCell ref="C138:E138"/>
    <mergeCell ref="K138:M138"/>
    <mergeCell ref="N138:O138"/>
    <mergeCell ref="B131:O131"/>
    <mergeCell ref="C132:E132"/>
    <mergeCell ref="K132:M132"/>
    <mergeCell ref="N132:O132"/>
    <mergeCell ref="B133:O133"/>
    <mergeCell ref="C134:E134"/>
    <mergeCell ref="K134:M134"/>
    <mergeCell ref="N134:O134"/>
    <mergeCell ref="B127:O127"/>
    <mergeCell ref="C128:E128"/>
    <mergeCell ref="K128:M128"/>
    <mergeCell ref="N128:O128"/>
    <mergeCell ref="B129:O129"/>
    <mergeCell ref="C130:E130"/>
    <mergeCell ref="K130:M130"/>
    <mergeCell ref="N130:O130"/>
    <mergeCell ref="B123:O123"/>
    <mergeCell ref="C124:E124"/>
    <mergeCell ref="K124:M124"/>
    <mergeCell ref="N124:O124"/>
    <mergeCell ref="B125:O125"/>
    <mergeCell ref="C126:E126"/>
    <mergeCell ref="K126:M126"/>
    <mergeCell ref="N126:O126"/>
    <mergeCell ref="B119:O119"/>
    <mergeCell ref="C120:E120"/>
    <mergeCell ref="K120:M120"/>
    <mergeCell ref="N120:O120"/>
    <mergeCell ref="B121:O121"/>
    <mergeCell ref="C122:E122"/>
    <mergeCell ref="K122:M122"/>
    <mergeCell ref="N122:O122"/>
    <mergeCell ref="B115:O115"/>
    <mergeCell ref="C116:E116"/>
    <mergeCell ref="K116:M116"/>
    <mergeCell ref="N116:O116"/>
    <mergeCell ref="B117:O117"/>
    <mergeCell ref="C118:E118"/>
    <mergeCell ref="K118:M118"/>
    <mergeCell ref="N118:O118"/>
    <mergeCell ref="B111:O111"/>
    <mergeCell ref="C112:E112"/>
    <mergeCell ref="K112:M112"/>
    <mergeCell ref="N112:O112"/>
    <mergeCell ref="B113:O113"/>
    <mergeCell ref="C114:E114"/>
    <mergeCell ref="K114:M114"/>
    <mergeCell ref="N114:O114"/>
    <mergeCell ref="B107:O107"/>
    <mergeCell ref="C108:E108"/>
    <mergeCell ref="K108:M108"/>
    <mergeCell ref="N108:O108"/>
    <mergeCell ref="B109:O109"/>
    <mergeCell ref="C110:E110"/>
    <mergeCell ref="K110:M110"/>
    <mergeCell ref="N110:O110"/>
    <mergeCell ref="B103:O103"/>
    <mergeCell ref="C104:E104"/>
    <mergeCell ref="K104:M104"/>
    <mergeCell ref="N104:O104"/>
    <mergeCell ref="B105:O105"/>
    <mergeCell ref="C106:E106"/>
    <mergeCell ref="K106:M106"/>
    <mergeCell ref="N106:O106"/>
    <mergeCell ref="B99:O99"/>
    <mergeCell ref="C100:E100"/>
    <mergeCell ref="K100:M100"/>
    <mergeCell ref="N100:O100"/>
    <mergeCell ref="B101:O101"/>
    <mergeCell ref="C102:E102"/>
    <mergeCell ref="K102:M102"/>
    <mergeCell ref="N102:O102"/>
    <mergeCell ref="B95:O95"/>
    <mergeCell ref="C96:E96"/>
    <mergeCell ref="K96:M96"/>
    <mergeCell ref="N96:O96"/>
    <mergeCell ref="B97:O97"/>
    <mergeCell ref="C98:E98"/>
    <mergeCell ref="K98:M98"/>
    <mergeCell ref="N98:O98"/>
    <mergeCell ref="B91:O91"/>
    <mergeCell ref="C92:E92"/>
    <mergeCell ref="K92:M92"/>
    <mergeCell ref="N92:O92"/>
    <mergeCell ref="B93:O93"/>
    <mergeCell ref="C94:E94"/>
    <mergeCell ref="K94:M94"/>
    <mergeCell ref="N94:O94"/>
    <mergeCell ref="B87:O87"/>
    <mergeCell ref="C88:E88"/>
    <mergeCell ref="K88:M88"/>
    <mergeCell ref="N88:O88"/>
    <mergeCell ref="B89:O89"/>
    <mergeCell ref="C90:E90"/>
    <mergeCell ref="K90:M90"/>
    <mergeCell ref="N90:O90"/>
    <mergeCell ref="B83:O83"/>
    <mergeCell ref="C84:E84"/>
    <mergeCell ref="K84:M84"/>
    <mergeCell ref="N84:O84"/>
    <mergeCell ref="B85:O85"/>
    <mergeCell ref="C86:E86"/>
    <mergeCell ref="K86:M86"/>
    <mergeCell ref="N86:O86"/>
    <mergeCell ref="B79:O79"/>
    <mergeCell ref="C80:E80"/>
    <mergeCell ref="K80:M80"/>
    <mergeCell ref="N80:O80"/>
    <mergeCell ref="B81:O81"/>
    <mergeCell ref="C82:E82"/>
    <mergeCell ref="K82:M82"/>
    <mergeCell ref="N82:O82"/>
    <mergeCell ref="B75:O75"/>
    <mergeCell ref="C76:E76"/>
    <mergeCell ref="K76:M76"/>
    <mergeCell ref="N76:O76"/>
    <mergeCell ref="B77:O77"/>
    <mergeCell ref="C78:E78"/>
    <mergeCell ref="K78:M78"/>
    <mergeCell ref="N78:O78"/>
    <mergeCell ref="B71:O71"/>
    <mergeCell ref="C72:E72"/>
    <mergeCell ref="K72:M72"/>
    <mergeCell ref="N72:O72"/>
    <mergeCell ref="B73:O73"/>
    <mergeCell ref="C74:E74"/>
    <mergeCell ref="K74:M74"/>
    <mergeCell ref="N74:O74"/>
    <mergeCell ref="B67:O67"/>
    <mergeCell ref="C68:E68"/>
    <mergeCell ref="K68:M68"/>
    <mergeCell ref="N68:O68"/>
    <mergeCell ref="B69:O69"/>
    <mergeCell ref="C70:E70"/>
    <mergeCell ref="K70:M70"/>
    <mergeCell ref="N70:O70"/>
    <mergeCell ref="B63:O63"/>
    <mergeCell ref="C64:E64"/>
    <mergeCell ref="K64:M64"/>
    <mergeCell ref="N64:O64"/>
    <mergeCell ref="B65:O65"/>
    <mergeCell ref="C66:E66"/>
    <mergeCell ref="K66:M66"/>
    <mergeCell ref="N66:O66"/>
    <mergeCell ref="B59:O59"/>
    <mergeCell ref="C60:E60"/>
    <mergeCell ref="K60:M60"/>
    <mergeCell ref="N60:O60"/>
    <mergeCell ref="B61:O61"/>
    <mergeCell ref="C62:E62"/>
    <mergeCell ref="K62:M62"/>
    <mergeCell ref="N62:O62"/>
    <mergeCell ref="B55:O55"/>
    <mergeCell ref="C56:E56"/>
    <mergeCell ref="K56:M56"/>
    <mergeCell ref="N56:O56"/>
    <mergeCell ref="B57:O57"/>
    <mergeCell ref="C58:E58"/>
    <mergeCell ref="K58:M58"/>
    <mergeCell ref="N58:O58"/>
    <mergeCell ref="B51:O51"/>
    <mergeCell ref="C52:E52"/>
    <mergeCell ref="K52:M52"/>
    <mergeCell ref="N52:O52"/>
    <mergeCell ref="B53:O53"/>
    <mergeCell ref="C54:E54"/>
    <mergeCell ref="K54:M54"/>
    <mergeCell ref="N54:O54"/>
    <mergeCell ref="B47:O47"/>
    <mergeCell ref="C48:E48"/>
    <mergeCell ref="K48:M48"/>
    <mergeCell ref="N48:O48"/>
    <mergeCell ref="B49:O49"/>
    <mergeCell ref="C50:E50"/>
    <mergeCell ref="K50:M50"/>
    <mergeCell ref="N50:O50"/>
    <mergeCell ref="B43:O43"/>
    <mergeCell ref="C44:E44"/>
    <mergeCell ref="K44:M44"/>
    <mergeCell ref="N44:O44"/>
    <mergeCell ref="B45:O45"/>
    <mergeCell ref="C46:E46"/>
    <mergeCell ref="K46:M46"/>
    <mergeCell ref="N46:O46"/>
    <mergeCell ref="B39:O39"/>
    <mergeCell ref="C40:E40"/>
    <mergeCell ref="K40:M40"/>
    <mergeCell ref="N40:O40"/>
    <mergeCell ref="B41:O41"/>
    <mergeCell ref="C42:E42"/>
    <mergeCell ref="K42:M42"/>
    <mergeCell ref="N42:O42"/>
    <mergeCell ref="B35:O35"/>
    <mergeCell ref="C36:E36"/>
    <mergeCell ref="K36:M36"/>
    <mergeCell ref="N36:O36"/>
    <mergeCell ref="B37:O37"/>
    <mergeCell ref="C38:E38"/>
    <mergeCell ref="K38:M38"/>
    <mergeCell ref="N38:O38"/>
    <mergeCell ref="B31:O31"/>
    <mergeCell ref="C32:E32"/>
    <mergeCell ref="K32:M32"/>
    <mergeCell ref="N32:O32"/>
    <mergeCell ref="B33:O33"/>
    <mergeCell ref="C34:E34"/>
    <mergeCell ref="K34:M34"/>
    <mergeCell ref="N34:O34"/>
    <mergeCell ref="B27:O27"/>
    <mergeCell ref="C28:E28"/>
    <mergeCell ref="K28:M28"/>
    <mergeCell ref="N28:O28"/>
    <mergeCell ref="B29:O29"/>
    <mergeCell ref="C30:E30"/>
    <mergeCell ref="K30:M30"/>
    <mergeCell ref="N30:O30"/>
    <mergeCell ref="B23:O23"/>
    <mergeCell ref="C24:E24"/>
    <mergeCell ref="K24:M24"/>
    <mergeCell ref="N24:O24"/>
    <mergeCell ref="B25:O25"/>
    <mergeCell ref="C26:E26"/>
    <mergeCell ref="K26:M26"/>
    <mergeCell ref="N26:O26"/>
    <mergeCell ref="B19:O19"/>
    <mergeCell ref="C20:E20"/>
    <mergeCell ref="K20:M20"/>
    <mergeCell ref="N20:O20"/>
    <mergeCell ref="B21:O21"/>
    <mergeCell ref="C22:E22"/>
    <mergeCell ref="K22:M22"/>
    <mergeCell ref="N22:O22"/>
    <mergeCell ref="B17:O17"/>
    <mergeCell ref="C18:E18"/>
    <mergeCell ref="K18:M18"/>
    <mergeCell ref="N18:O18"/>
    <mergeCell ref="N12:O13"/>
    <mergeCell ref="K13:M13"/>
    <mergeCell ref="C14:E14"/>
    <mergeCell ref="K14:M14"/>
    <mergeCell ref="N14:O14"/>
    <mergeCell ref="B15:O15"/>
    <mergeCell ref="A12:A13"/>
    <mergeCell ref="B12:B13"/>
    <mergeCell ref="C12:E13"/>
    <mergeCell ref="F12:F13"/>
    <mergeCell ref="G12:I12"/>
    <mergeCell ref="J12:M12"/>
    <mergeCell ref="C16:E16"/>
    <mergeCell ref="K16:M16"/>
    <mergeCell ref="N16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2017-05-30T09:50:57Z</dcterms:modified>
</cp:coreProperties>
</file>